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<sst xmlns="http://schemas.openxmlformats.org/spreadsheetml/2006/main" count="46" uniqueCount="46">
  <si>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xxx工资明细表</t>
  </si>
  <si>
    <t>xxxx年  xx 月  xx 日</t>
  </si>
  <si>
    <t>序号</t>
  </si>
  <si>
    <t>姓名</t>
  </si>
  <si>
    <t>应     发     部     分</t>
  </si>
  <si>
    <t>应      扣      部      分</t>
  </si>
  <si>
    <t>实发金额 (元)</t>
  </si>
  <si>
    <t>备注</t>
  </si>
  <si>
    <t>岗位
工资</t>
  </si>
  <si>
    <t>基本工资</t>
  </si>
  <si>
    <t>工龄工资</t>
  </si>
  <si>
    <t>薪级工资</t>
  </si>
  <si>
    <t>生活性补助</t>
  </si>
  <si>
    <t>住房补助</t>
  </si>
  <si>
    <t>工作性补助</t>
  </si>
  <si>
    <t>电话费补助</t>
  </si>
  <si>
    <t>交通补助</t>
  </si>
  <si>
    <t>加班费</t>
  </si>
  <si>
    <t>全勤奖</t>
  </si>
  <si>
    <t>奖金</t>
  </si>
  <si>
    <t>津贴</t>
  </si>
  <si>
    <t>福利</t>
  </si>
  <si>
    <t>应发合计</t>
  </si>
  <si>
    <t>社保</t>
  </si>
  <si>
    <t>医疗保险</t>
  </si>
  <si>
    <t>养老保险</t>
  </si>
  <si>
    <t>失业保险</t>
  </si>
  <si>
    <t>工伤保险</t>
  </si>
  <si>
    <t>生育保险</t>
  </si>
  <si>
    <t>住房公积金</t>
  </si>
  <si>
    <t>迟到</t>
  </si>
  <si>
    <t>请假</t>
  </si>
  <si>
    <t>工会经费</t>
  </si>
  <si>
    <t>其他</t>
  </si>
  <si>
    <t>罚款</t>
  </si>
  <si>
    <t>个税</t>
  </si>
  <si>
    <t>应扣合计</t>
  </si>
  <si>
    <t>张三</t>
  </si>
  <si>
    <t>李四</t>
  </si>
  <si>
    <t>王五</t>
  </si>
  <si>
    <t>马六</t>
  </si>
  <si>
    <t>马三</t>
  </si>
  <si>
    <t>李六</t>
  </si>
  <si>
    <t>周五</t>
  </si>
  <si>
    <t>吴二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</si>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</sst>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u/>
      <sz val="11"/>
      <color theme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indent="3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4"/>
  <sheetViews>
    <sheetView tabSelected="1" topLeftCell="J1" workbookViewId="0">
      <selection activeCell="Q30" sqref="$A1:$XFD1048576"/>
    </sheetView>
  </sheetViews>
  <sheetFormatPr defaultColWidth="9" defaultRowHeight="13.5"/>
  <cols>
    <col min="1" max="10" width="9" style="2"/>
    <col min="11" max="11" width="7.125" style="2" customWidth="1"/>
    <col min="12" max="13" width="5.5" style="2" customWidth="1"/>
    <col min="14" max="14" width="4.875" style="2" customWidth="1"/>
    <col min="15" max="16" width="4" style="2" customWidth="1"/>
    <col min="17" max="17" width="9" style="2"/>
    <col min="18" max="18" width="4.625" style="2" customWidth="1"/>
    <col min="19" max="19" width="7.125" style="2" customWidth="1"/>
    <col min="20" max="16384" width="9" style="2"/>
  </cols>
  <sheetData>
    <row r="1" ht="31.5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18" customHeight="1" spans="1:33">
      <c r="A3" s="5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 t="s">
        <v>5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5" t="s">
        <v>6</v>
      </c>
      <c r="AG3" s="5" t="s">
        <v>7</v>
      </c>
    </row>
    <row r="4" ht="18" customHeight="1" spans="1:33">
      <c r="A4" s="5"/>
      <c r="B4" s="5"/>
      <c r="C4" s="7" t="s">
        <v>8</v>
      </c>
      <c r="D4" s="7" t="s">
        <v>9</v>
      </c>
      <c r="E4" s="7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7" t="s">
        <v>19</v>
      </c>
      <c r="O4" s="5" t="s">
        <v>20</v>
      </c>
      <c r="P4" s="5" t="s">
        <v>21</v>
      </c>
      <c r="Q4" s="15" t="s">
        <v>22</v>
      </c>
      <c r="R4" s="7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7" t="s">
        <v>29</v>
      </c>
      <c r="Y4" s="7" t="s">
        <v>30</v>
      </c>
      <c r="Z4" s="7" t="s">
        <v>31</v>
      </c>
      <c r="AA4" s="7" t="s">
        <v>32</v>
      </c>
      <c r="AB4" s="7" t="s">
        <v>33</v>
      </c>
      <c r="AC4" s="7" t="s">
        <v>34</v>
      </c>
      <c r="AD4" s="7" t="s">
        <v>35</v>
      </c>
      <c r="AE4" s="16" t="s">
        <v>36</v>
      </c>
      <c r="AF4" s="5"/>
      <c r="AG4" s="5"/>
    </row>
    <row r="5" s="1" customFormat="1" spans="1:33">
      <c r="A5" s="8">
        <v>1</v>
      </c>
      <c r="B5" s="9" t="s">
        <v>37</v>
      </c>
      <c r="C5" s="8">
        <v>2000</v>
      </c>
      <c r="D5" s="8">
        <v>3000</v>
      </c>
      <c r="E5" s="8">
        <v>1000</v>
      </c>
      <c r="F5" s="8">
        <v>1800</v>
      </c>
      <c r="G5" s="8">
        <v>500</v>
      </c>
      <c r="H5" s="8">
        <v>500</v>
      </c>
      <c r="I5" s="8">
        <v>1000</v>
      </c>
      <c r="J5" s="8">
        <v>100</v>
      </c>
      <c r="K5" s="8">
        <v>200</v>
      </c>
      <c r="L5" s="8">
        <v>0</v>
      </c>
      <c r="M5" s="8">
        <v>200</v>
      </c>
      <c r="N5" s="8">
        <v>1000</v>
      </c>
      <c r="O5" s="8">
        <v>100</v>
      </c>
      <c r="P5" s="8">
        <v>200</v>
      </c>
      <c r="Q5" s="8">
        <f>SUM(C5:P5)</f>
        <v>11600</v>
      </c>
      <c r="R5" s="8">
        <v>200</v>
      </c>
      <c r="S5" s="8">
        <v>300</v>
      </c>
      <c r="T5" s="8">
        <v>300</v>
      </c>
      <c r="U5" s="8">
        <v>50</v>
      </c>
      <c r="V5" s="8">
        <v>10</v>
      </c>
      <c r="W5" s="8">
        <v>10</v>
      </c>
      <c r="X5" s="8">
        <v>500</v>
      </c>
      <c r="Y5" s="8">
        <v>0</v>
      </c>
      <c r="Z5" s="8">
        <v>0</v>
      </c>
      <c r="AA5" s="8">
        <v>20</v>
      </c>
      <c r="AB5" s="8">
        <v>0</v>
      </c>
      <c r="AC5" s="8">
        <v>0</v>
      </c>
      <c r="AD5" s="8">
        <v>200</v>
      </c>
      <c r="AE5" s="8">
        <f>SUM(R5:AD5)</f>
        <v>1590</v>
      </c>
      <c r="AF5" s="8">
        <f>Q5-AE5</f>
        <v>10010</v>
      </c>
      <c r="AG5" s="8"/>
    </row>
    <row r="6" s="1" customFormat="1" spans="1:33">
      <c r="A6" s="8">
        <v>2</v>
      </c>
      <c r="B6" s="9" t="s">
        <v>38</v>
      </c>
      <c r="C6" s="8">
        <v>2000</v>
      </c>
      <c r="D6" s="8">
        <v>3000</v>
      </c>
      <c r="E6" s="8">
        <v>500</v>
      </c>
      <c r="F6" s="8">
        <v>2400</v>
      </c>
      <c r="G6" s="8">
        <v>800</v>
      </c>
      <c r="H6" s="8">
        <v>100</v>
      </c>
      <c r="I6" s="8">
        <v>1000</v>
      </c>
      <c r="J6" s="8">
        <v>100</v>
      </c>
      <c r="K6" s="8">
        <v>200</v>
      </c>
      <c r="L6" s="8">
        <v>100</v>
      </c>
      <c r="M6" s="8">
        <v>0</v>
      </c>
      <c r="N6" s="8">
        <v>500</v>
      </c>
      <c r="O6" s="8">
        <v>100</v>
      </c>
      <c r="P6" s="8">
        <v>200</v>
      </c>
      <c r="Q6" s="8">
        <f t="shared" ref="Q6:Q24" si="0">SUM(C6:P6)</f>
        <v>11000</v>
      </c>
      <c r="R6" s="8">
        <v>200</v>
      </c>
      <c r="S6" s="8">
        <v>300</v>
      </c>
      <c r="T6" s="8">
        <v>300</v>
      </c>
      <c r="U6" s="8">
        <v>50</v>
      </c>
      <c r="V6" s="8">
        <v>10</v>
      </c>
      <c r="W6" s="8">
        <v>10</v>
      </c>
      <c r="X6" s="8">
        <v>500</v>
      </c>
      <c r="Y6" s="8">
        <v>50</v>
      </c>
      <c r="Z6" s="8">
        <v>100</v>
      </c>
      <c r="AA6" s="8">
        <v>20</v>
      </c>
      <c r="AB6" s="8">
        <v>0</v>
      </c>
      <c r="AC6" s="8">
        <v>10</v>
      </c>
      <c r="AD6" s="8">
        <v>200</v>
      </c>
      <c r="AE6" s="8">
        <f t="shared" ref="AE6:AE25" si="1">SUM(R6:AD6)</f>
        <v>1750</v>
      </c>
      <c r="AF6" s="8">
        <f t="shared" ref="AF6:AF24" si="2">Q6-AE6</f>
        <v>9250</v>
      </c>
      <c r="AG6" s="8"/>
    </row>
    <row r="7" s="1" customFormat="1" spans="1:33">
      <c r="A7" s="8">
        <v>3</v>
      </c>
      <c r="B7" s="9" t="s">
        <v>39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>
        <f t="shared" si="0"/>
        <v>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>
        <f t="shared" si="1"/>
        <v>0</v>
      </c>
      <c r="AF7" s="8">
        <f t="shared" si="2"/>
        <v>0</v>
      </c>
      <c r="AG7" s="8"/>
    </row>
    <row r="8" s="1" customFormat="1" spans="1:33">
      <c r="A8" s="8">
        <v>4</v>
      </c>
      <c r="B8" s="9" t="s">
        <v>40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>
        <f t="shared" si="0"/>
        <v>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>
        <f t="shared" si="1"/>
        <v>0</v>
      </c>
      <c r="AF8" s="8">
        <f t="shared" si="2"/>
        <v>0</v>
      </c>
      <c r="AG8" s="8"/>
    </row>
    <row r="9" s="1" customFormat="1" spans="1:33">
      <c r="A9" s="8">
        <v>5</v>
      </c>
      <c r="B9" s="9" t="s">
        <v>41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si="0"/>
        <v>0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f t="shared" si="1"/>
        <v>0</v>
      </c>
      <c r="AF9" s="8">
        <f t="shared" si="2"/>
        <v>0</v>
      </c>
      <c r="AG9" s="8"/>
    </row>
    <row r="10" s="1" customFormat="1" spans="1:33">
      <c r="A10" s="8">
        <v>6</v>
      </c>
      <c r="B10" s="9" t="s">
        <v>42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>
        <f t="shared" si="1"/>
        <v>0</v>
      </c>
      <c r="AF10" s="8">
        <f t="shared" si="2"/>
        <v>0</v>
      </c>
      <c r="AG10" s="8"/>
    </row>
    <row r="11" s="1" customFormat="1" spans="1:33">
      <c r="A11" s="8">
        <v>7</v>
      </c>
      <c r="B11" s="9" t="s">
        <v>43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>
        <f t="shared" si="1"/>
        <v>0</v>
      </c>
      <c r="AF11" s="8">
        <f t="shared" si="2"/>
        <v>0</v>
      </c>
      <c r="AG11" s="8"/>
    </row>
    <row r="12" s="1" customFormat="1" spans="1:33">
      <c r="A12" s="8">
        <v>8</v>
      </c>
      <c r="B12" s="9" t="s">
        <v>44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>
        <f t="shared" si="1"/>
        <v>0</v>
      </c>
      <c r="AF12" s="8">
        <f t="shared" si="2"/>
        <v>0</v>
      </c>
      <c r="AG12" s="8"/>
    </row>
    <row r="13" s="1" customFormat="1" spans="1:33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>
        <f t="shared" si="1"/>
        <v>0</v>
      </c>
      <c r="AF13" s="8">
        <f t="shared" si="2"/>
        <v>0</v>
      </c>
      <c r="AG13" s="8"/>
    </row>
    <row r="14" s="1" customFormat="1" spans="1:33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>
        <f t="shared" si="1"/>
        <v>0</v>
      </c>
      <c r="AF14" s="8">
        <f t="shared" si="2"/>
        <v>0</v>
      </c>
      <c r="AG14" s="8"/>
    </row>
    <row r="15" s="1" customFormat="1" spans="1:33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>
        <f t="shared" si="1"/>
        <v>0</v>
      </c>
      <c r="AF15" s="8">
        <f t="shared" si="2"/>
        <v>0</v>
      </c>
      <c r="AG15" s="8"/>
    </row>
    <row r="16" s="1" customFormat="1" spans="1:33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>
        <f t="shared" si="1"/>
        <v>0</v>
      </c>
      <c r="AF16" s="8">
        <f t="shared" si="2"/>
        <v>0</v>
      </c>
      <c r="AG16" s="8"/>
    </row>
    <row r="17" s="1" customFormat="1" spans="1:33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>
        <f t="shared" si="1"/>
        <v>0</v>
      </c>
      <c r="AF17" s="8">
        <f t="shared" si="2"/>
        <v>0</v>
      </c>
      <c r="AG17" s="8"/>
    </row>
    <row r="18" s="1" customFormat="1" spans="1:33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>
        <f t="shared" si="1"/>
        <v>0</v>
      </c>
      <c r="AF18" s="8">
        <f t="shared" si="2"/>
        <v>0</v>
      </c>
      <c r="AG18" s="8"/>
    </row>
    <row r="19" s="1" customFormat="1" spans="1:33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>
        <f t="shared" si="1"/>
        <v>0</v>
      </c>
      <c r="AF19" s="8">
        <f t="shared" si="2"/>
        <v>0</v>
      </c>
      <c r="AG19" s="8"/>
    </row>
    <row r="20" s="1" customFormat="1" spans="1:33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0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>
        <f t="shared" si="1"/>
        <v>0</v>
      </c>
      <c r="AF20" s="8">
        <f t="shared" si="2"/>
        <v>0</v>
      </c>
      <c r="AG20" s="8"/>
    </row>
    <row r="21" s="1" customFormat="1" spans="1:33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>
        <f t="shared" si="1"/>
        <v>0</v>
      </c>
      <c r="AF21" s="8">
        <f t="shared" si="2"/>
        <v>0</v>
      </c>
      <c r="AG21" s="8"/>
    </row>
    <row r="22" s="1" customFormat="1" spans="1:33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>
        <f t="shared" si="1"/>
        <v>0</v>
      </c>
      <c r="AF22" s="8">
        <f t="shared" si="2"/>
        <v>0</v>
      </c>
      <c r="AG22" s="8"/>
    </row>
    <row r="23" s="1" customFormat="1" spans="1:33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>
        <f t="shared" si="1"/>
        <v>0</v>
      </c>
      <c r="AF23" s="8">
        <f t="shared" si="2"/>
        <v>0</v>
      </c>
      <c r="AG23" s="8"/>
    </row>
    <row r="24" s="1" customFormat="1" spans="1:33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>
        <f t="shared" si="1"/>
        <v>0</v>
      </c>
      <c r="AF24" s="8">
        <f t="shared" si="2"/>
        <v>0</v>
      </c>
      <c r="AG24" s="8"/>
    </row>
    <row r="25" spans="1:33">
      <c r="A25" s="10" t="s">
        <v>45</v>
      </c>
      <c r="B25" s="11"/>
      <c r="C25" s="12">
        <f>SUM(C5:C24)</f>
        <v>4000</v>
      </c>
      <c r="D25" s="12">
        <f t="shared" ref="D25:R25" si="3">SUM(D5:D24)</f>
        <v>6000</v>
      </c>
      <c r="E25" s="12">
        <f t="shared" si="3"/>
        <v>1500</v>
      </c>
      <c r="F25" s="12">
        <f t="shared" si="3"/>
        <v>4200</v>
      </c>
      <c r="G25" s="12">
        <f t="shared" si="3"/>
        <v>1300</v>
      </c>
      <c r="H25" s="12">
        <f t="shared" si="3"/>
        <v>600</v>
      </c>
      <c r="I25" s="12">
        <f t="shared" si="3"/>
        <v>2000</v>
      </c>
      <c r="J25" s="12">
        <f t="shared" si="3"/>
        <v>200</v>
      </c>
      <c r="K25" s="12">
        <f t="shared" si="3"/>
        <v>400</v>
      </c>
      <c r="L25" s="12">
        <f t="shared" si="3"/>
        <v>100</v>
      </c>
      <c r="M25" s="12">
        <f t="shared" si="3"/>
        <v>200</v>
      </c>
      <c r="N25" s="12">
        <f t="shared" si="3"/>
        <v>1500</v>
      </c>
      <c r="O25" s="12">
        <f t="shared" si="3"/>
        <v>200</v>
      </c>
      <c r="P25" s="12">
        <f t="shared" si="3"/>
        <v>400</v>
      </c>
      <c r="Q25" s="12">
        <f t="shared" si="3"/>
        <v>22600</v>
      </c>
      <c r="R25" s="12">
        <f t="shared" si="3"/>
        <v>400</v>
      </c>
      <c r="S25" s="12">
        <f t="shared" ref="S25:AF25" si="4">SUM(S5:S24)</f>
        <v>600</v>
      </c>
      <c r="T25" s="12">
        <f t="shared" si="4"/>
        <v>600</v>
      </c>
      <c r="U25" s="12">
        <f t="shared" si="4"/>
        <v>100</v>
      </c>
      <c r="V25" s="12">
        <f t="shared" si="4"/>
        <v>20</v>
      </c>
      <c r="W25" s="12">
        <f t="shared" si="4"/>
        <v>20</v>
      </c>
      <c r="X25" s="12">
        <f t="shared" si="4"/>
        <v>1000</v>
      </c>
      <c r="Y25" s="12">
        <f t="shared" si="4"/>
        <v>50</v>
      </c>
      <c r="Z25" s="12">
        <f t="shared" si="4"/>
        <v>100</v>
      </c>
      <c r="AA25" s="12">
        <f t="shared" si="4"/>
        <v>40</v>
      </c>
      <c r="AB25" s="12">
        <f t="shared" si="4"/>
        <v>0</v>
      </c>
      <c r="AC25" s="12">
        <f t="shared" si="4"/>
        <v>10</v>
      </c>
      <c r="AD25" s="12">
        <f t="shared" si="4"/>
        <v>400</v>
      </c>
      <c r="AE25" s="12">
        <f t="shared" si="4"/>
        <v>3340</v>
      </c>
      <c r="AF25" s="12">
        <f t="shared" si="4"/>
        <v>19260</v>
      </c>
      <c r="AG25" s="12"/>
    </row>
    <row r="26" spans="1:3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</sheetData>
  <mergeCells count="9">
    <mergeCell ref="A1:AG1"/>
    <mergeCell ref="A2:AG2"/>
    <mergeCell ref="C3:Q3"/>
    <mergeCell ref="R3:AE3"/>
    <mergeCell ref="A25:B25"/>
    <mergeCell ref="A3:A4"/>
    <mergeCell ref="B3:B4"/>
    <mergeCell ref="AF3:AF4"/>
    <mergeCell ref="AG3:A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^O^珏</cp:lastModifiedBy>
  <dcterms:created xsi:type="dcterms:W3CDTF">2019-04-02T07:08:00Z</dcterms:created>
  <dcterms:modified xsi:type="dcterms:W3CDTF">2020-03-06T02:48:12Z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</vt:lpwstr>
  </property>
</Properties>
</file>