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911" windowHeight="85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<sst xmlns="http://schemas.openxmlformats.org/spreadsheetml/2006/main" count="254" uniqueCount="19">
  <si>
    <t>年</t>
  </si>
  <si>
    <t xml:space="preserve">月份销售部考勤表   </t>
  </si>
  <si>
    <t>序号</t>
  </si>
  <si>
    <t>姓名</t>
  </si>
  <si>
    <t xml:space="preserve">    日期  
时间</t>
  </si>
  <si>
    <t>合计</t>
  </si>
  <si>
    <t>上午</t>
  </si>
  <si>
    <t>√</t>
  </si>
  <si>
    <t>时</t>
  </si>
  <si>
    <t>下午</t>
  </si>
  <si>
    <t>加班</t>
  </si>
  <si>
    <t>×</t>
  </si>
  <si>
    <t>小计</t>
  </si>
  <si>
    <t>天</t>
  </si>
  <si>
    <t>△</t>
  </si>
  <si>
    <t>☆</t>
  </si>
  <si>
    <t>假</t>
  </si>
  <si>
    <t>休</t>
  </si>
  <si>
    <t>注：上班“√”；休息“×”；请假“△”；旷工“☆”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</si>
</sst>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5"/>
    <numFmt numFmtId="178" formatCode="0_);[Red]\(0\)"/>
  </numFmts>
  <fonts count="54">
    <font>
      <sz val="12"/>
      <name val="宋体"/>
      <family val="0"/>
    </font>
    <font>
      <u val="single"/>
      <sz val="12"/>
      <color indexed="14"/>
      <name val="宋体"/>
      <family val="0"/>
    </font>
    <font>
      <u val="single"/>
      <sz val="10"/>
      <color indexed="14"/>
      <name val="宋体"/>
      <family val="0"/>
    </font>
    <font>
      <sz val="10"/>
      <name val="宋体"/>
      <family val="0"/>
    </font>
    <font>
      <sz val="11"/>
      <name val="宋体"/>
      <family val="0"/>
    </font>
    <font>
      <sz val="9"/>
      <color indexed="10"/>
      <name val="宋体"/>
      <family val="0"/>
    </font>
    <font>
      <u val="single"/>
      <sz val="18"/>
      <name val="宋体"/>
      <family val="0"/>
    </font>
    <font>
      <sz val="18"/>
      <name val="宋体"/>
      <family val="0"/>
    </font>
    <font>
      <sz val="12"/>
      <color indexed="14"/>
      <name val="宋体"/>
      <family val="0"/>
    </font>
    <font>
      <sz val="14"/>
      <color indexed="10"/>
      <name val="宋体"/>
      <family val="0"/>
    </font>
    <font>
      <b/>
      <sz val="12"/>
      <color indexed="12"/>
      <name val="宋体"/>
      <family val="0"/>
    </font>
    <font>
      <u val="single"/>
      <sz val="12"/>
      <color indexed="57"/>
      <name val="宋体"/>
      <family val="0"/>
    </font>
    <font>
      <sz val="12"/>
      <color indexed="8"/>
      <name val="宋体"/>
      <family val="0"/>
    </font>
    <font>
      <sz val="12"/>
      <color indexed="12"/>
      <name val="宋体"/>
      <family val="0"/>
    </font>
    <font>
      <sz val="9"/>
      <name val="宋体"/>
      <family val="0"/>
    </font>
    <font>
      <i/>
      <sz val="11"/>
      <color indexed="23"/>
      <name val="宋体"/>
      <family val="0"/>
    </font>
    <font>
      <b/>
      <sz val="11"/>
      <color indexed="53"/>
      <name val="宋体"/>
      <family val="0"/>
    </font>
    <font>
      <b/>
      <sz val="18"/>
      <color indexed="54"/>
      <name val="宋体"/>
      <family val="0"/>
    </font>
    <font>
      <b/>
      <sz val="11"/>
      <color indexed="9"/>
      <name val="宋体"/>
      <family val="0"/>
    </font>
    <font>
      <sz val="11"/>
      <color indexed="10"/>
      <name val="宋体"/>
      <family val="0"/>
    </font>
    <font>
      <b/>
      <sz val="11"/>
      <color indexed="54"/>
      <name val="宋体"/>
      <family val="0"/>
    </font>
    <font>
      <sz val="11"/>
      <color indexed="62"/>
      <name val="宋体"/>
      <family val="0"/>
    </font>
    <font>
      <b/>
      <sz val="13"/>
      <color indexed="54"/>
      <name val="宋体"/>
      <family val="0"/>
    </font>
    <font>
      <sz val="11"/>
      <color indexed="9"/>
      <name val="宋体"/>
      <family val="0"/>
    </font>
    <font>
      <sz val="11"/>
      <color indexed="19"/>
      <name val="宋体"/>
      <family val="0"/>
    </font>
    <font>
      <sz val="11"/>
      <color indexed="17"/>
      <name val="宋体"/>
      <family val="0"/>
    </font>
    <font>
      <sz val="11"/>
      <color indexed="16"/>
      <name val="宋体"/>
      <family val="0"/>
    </font>
    <font>
      <sz val="11"/>
      <color indexed="8"/>
      <name val="宋体"/>
      <family val="0"/>
    </font>
    <font>
      <b/>
      <sz val="11"/>
      <color indexed="8"/>
      <name val="宋体"/>
      <family val="0"/>
    </font>
    <font>
      <b/>
      <sz val="11"/>
      <color indexed="63"/>
      <name val="宋体"/>
      <family val="0"/>
    </font>
    <font>
      <b/>
      <sz val="15"/>
      <color indexed="54"/>
      <name val="宋体"/>
      <family val="0"/>
    </font>
    <font>
      <u val="single"/>
      <sz val="11"/>
      <color indexed="12"/>
      <name val="宋体"/>
      <family val="0"/>
    </font>
    <font>
      <u val="single"/>
      <sz val="11"/>
      <color indexed="20"/>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41"/>
        <bgColor indexed="64"/>
      </patternFill>
    </fill>
    <fill>
      <patternFill patternType="solid">
        <fgColor indexed="1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style="thin"/>
      <right style="thin"/>
      <top style="thin"/>
      <bottom style="thin"/>
    </border>
    <border diagonalDown="1">
      <left style="thin"/>
      <right style="thin"/>
      <top style="thin"/>
      <bottom style="thin"/>
      <diagonal style="thin"/>
    </border>
    <border>
      <left style="thin"/>
      <right style="thin"/>
      <top/>
      <bottom style="thin"/>
    </border>
    <border>
      <left/>
      <right style="thin"/>
      <top/>
      <bottom style="thin"/>
    </border>
    <border>
      <left style="thin"/>
      <right style="thin"/>
      <top>
        <color indexed="63"/>
      </top>
      <bottom style="thin"/>
    </border>
    <border>
      <left/>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top style="thin"/>
      <bottom/>
    </border>
    <border>
      <left style="thin"/>
      <right style="thin"/>
      <top style="thin"/>
      <bottom/>
    </border>
    <border>
      <left/>
      <right style="thin"/>
      <top style="thin"/>
      <bottom/>
    </border>
    <border>
      <left style="thin"/>
      <right/>
      <top/>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64">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center" vertical="center"/>
    </xf>
    <xf numFmtId="176" fontId="0" fillId="0" borderId="0" xfId="0" applyNumberFormat="1" applyFont="1" applyAlignment="1">
      <alignment vertical="center"/>
    </xf>
    <xf numFmtId="57" fontId="1" fillId="0" borderId="0" xfId="0" applyNumberFormat="1" applyFont="1" applyBorder="1" applyAlignment="1">
      <alignment vertical="center"/>
    </xf>
    <xf numFmtId="57" fontId="2" fillId="0" borderId="0" xfId="0" applyNumberFormat="1" applyFont="1" applyBorder="1" applyAlignment="1">
      <alignment vertical="center"/>
    </xf>
    <xf numFmtId="57" fontId="1" fillId="0" borderId="0" xfId="0" applyNumberFormat="1" applyFont="1" applyBorder="1" applyAlignment="1">
      <alignment vertical="center" wrapText="1"/>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3" fillId="0" borderId="11" xfId="0" applyFont="1" applyBorder="1" applyAlignment="1">
      <alignment vertical="distributed" wrapText="1"/>
    </xf>
    <xf numFmtId="0" fontId="3" fillId="0" borderId="11" xfId="0" applyFont="1" applyBorder="1" applyAlignment="1">
      <alignment vertical="distributed"/>
    </xf>
    <xf numFmtId="0" fontId="4"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NumberFormat="1" applyFont="1" applyBorder="1" applyAlignment="1">
      <alignment horizontal="center" vertical="center"/>
    </xf>
    <xf numFmtId="0" fontId="4" fillId="0" borderId="10" xfId="0" applyFont="1" applyBorder="1" applyAlignment="1">
      <alignment horizontal="center" vertical="center"/>
    </xf>
    <xf numFmtId="0" fontId="0" fillId="0" borderId="15" xfId="0" applyFont="1" applyBorder="1" applyAlignment="1">
      <alignment horizontal="center" vertical="center"/>
    </xf>
    <xf numFmtId="0" fontId="5" fillId="33" borderId="10" xfId="0" applyFont="1" applyFill="1" applyBorder="1" applyAlignment="1">
      <alignment horizontal="center" vertical="center"/>
    </xf>
    <xf numFmtId="0" fontId="5" fillId="0" borderId="10" xfId="0" applyFont="1" applyBorder="1" applyAlignment="1">
      <alignment horizontal="center" vertical="center"/>
    </xf>
    <xf numFmtId="0" fontId="0" fillId="0" borderId="15" xfId="0" applyFont="1" applyFill="1" applyBorder="1" applyAlignment="1">
      <alignment horizontal="center" vertical="center"/>
    </xf>
    <xf numFmtId="0" fontId="0" fillId="34" borderId="10" xfId="0" applyFont="1" applyFill="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7" xfId="0" applyFont="1" applyFill="1" applyBorder="1" applyAlignment="1">
      <alignment horizontal="center" vertical="center"/>
    </xf>
    <xf numFmtId="0" fontId="6" fillId="0" borderId="18" xfId="0" applyFont="1" applyBorder="1" applyAlignment="1">
      <alignment horizontal="left" vertical="center"/>
    </xf>
    <xf numFmtId="57" fontId="7" fillId="0" borderId="0" xfId="0" applyNumberFormat="1" applyFont="1" applyBorder="1" applyAlignment="1">
      <alignment horizontal="left" vertical="center" wrapText="1"/>
    </xf>
    <xf numFmtId="0" fontId="6" fillId="0" borderId="18" xfId="0" applyNumberFormat="1" applyFont="1" applyBorder="1" applyAlignment="1">
      <alignment vertical="center" wrapText="1"/>
    </xf>
    <xf numFmtId="57" fontId="7" fillId="0" borderId="18" xfId="0" applyNumberFormat="1" applyFont="1" applyBorder="1" applyAlignment="1">
      <alignment horizontal="right" vertical="center" wrapText="1"/>
    </xf>
    <xf numFmtId="57" fontId="7" fillId="0" borderId="18" xfId="0" applyNumberFormat="1" applyFont="1" applyBorder="1" applyAlignment="1">
      <alignment vertical="center" wrapText="1"/>
    </xf>
    <xf numFmtId="57" fontId="8" fillId="0" borderId="0" xfId="0" applyNumberFormat="1" applyFont="1" applyBorder="1" applyAlignment="1">
      <alignment vertical="center" wrapText="1"/>
    </xf>
    <xf numFmtId="57" fontId="8" fillId="0" borderId="0" xfId="0" applyNumberFormat="1" applyFont="1" applyBorder="1" applyAlignment="1">
      <alignment horizontal="left" vertical="center" wrapText="1"/>
    </xf>
    <xf numFmtId="0" fontId="9" fillId="33" borderId="12" xfId="0" applyFont="1" applyFill="1" applyBorder="1" applyAlignment="1">
      <alignment horizontal="center" vertical="center"/>
    </xf>
    <xf numFmtId="0" fontId="0" fillId="0" borderId="12" xfId="0" applyFont="1" applyBorder="1" applyAlignment="1">
      <alignment horizontal="center" vertical="center"/>
    </xf>
    <xf numFmtId="0" fontId="9" fillId="33" borderId="10" xfId="0" applyFont="1" applyFill="1" applyBorder="1" applyAlignment="1">
      <alignment horizontal="center" vertical="center"/>
    </xf>
    <xf numFmtId="0" fontId="10" fillId="34" borderId="10" xfId="0" applyFont="1" applyFill="1" applyBorder="1" applyAlignment="1">
      <alignment horizontal="center" vertical="center"/>
    </xf>
    <xf numFmtId="0" fontId="0" fillId="33" borderId="0" xfId="0" applyFont="1" applyFill="1" applyAlignment="1">
      <alignment vertical="center"/>
    </xf>
    <xf numFmtId="22" fontId="11" fillId="33" borderId="0" xfId="0" applyNumberFormat="1" applyFont="1" applyFill="1" applyAlignment="1" applyProtection="1">
      <alignment horizontal="center" vertical="center"/>
      <protection hidden="1"/>
    </xf>
    <xf numFmtId="0" fontId="0" fillId="0" borderId="10" xfId="0" applyFont="1" applyBorder="1" applyAlignment="1">
      <alignment vertical="center"/>
    </xf>
    <xf numFmtId="177" fontId="0" fillId="0" borderId="10" xfId="0" applyNumberFormat="1" applyFont="1" applyBorder="1" applyAlignment="1">
      <alignment vertical="center"/>
    </xf>
    <xf numFmtId="0" fontId="0" fillId="0" borderId="0" xfId="0" applyFont="1" applyAlignment="1">
      <alignment vertical="center"/>
    </xf>
    <xf numFmtId="0" fontId="0" fillId="0" borderId="10" xfId="0" applyNumberFormat="1"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176" fontId="0" fillId="0" borderId="10" xfId="0" applyNumberFormat="1" applyFont="1" applyBorder="1" applyAlignment="1">
      <alignment vertical="center"/>
    </xf>
    <xf numFmtId="176" fontId="12" fillId="35" borderId="10" xfId="0" applyNumberFormat="1" applyFont="1" applyFill="1" applyBorder="1" applyAlignment="1">
      <alignment horizontal="center" vertical="center"/>
    </xf>
    <xf numFmtId="178" fontId="12" fillId="35" borderId="10" xfId="0" applyNumberFormat="1" applyFont="1" applyFill="1" applyBorder="1" applyAlignment="1">
      <alignment horizontal="center" vertical="center"/>
    </xf>
    <xf numFmtId="176" fontId="13" fillId="0" borderId="10" xfId="0" applyNumberFormat="1" applyFont="1" applyFill="1" applyBorder="1" applyAlignment="1">
      <alignment horizontal="center" vertical="center"/>
    </xf>
    <xf numFmtId="178" fontId="13" fillId="0" borderId="10" xfId="0" applyNumberFormat="1" applyFont="1" applyBorder="1" applyAlignment="1">
      <alignment horizontal="center" vertical="center"/>
    </xf>
    <xf numFmtId="176" fontId="13" fillId="0" borderId="10" xfId="0" applyNumberFormat="1"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Fill="1" applyBorder="1" applyAlignment="1">
      <alignment horizontal="center" vertical="center"/>
    </xf>
    <xf numFmtId="0" fontId="0" fillId="34" borderId="2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2" xfId="0" applyFont="1" applyBorder="1" applyAlignment="1">
      <alignment horizontal="center" vertical="center"/>
    </xf>
    <xf numFmtId="0" fontId="10" fillId="34" borderId="20" xfId="0" applyFont="1" applyFill="1" applyBorder="1" applyAlignment="1">
      <alignment horizontal="center" vertical="center"/>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3" fillId="0" borderId="0" xfId="0" applyFont="1" applyBorder="1" applyAlignment="1">
      <alignment vertical="distributed" wrapText="1"/>
    </xf>
    <xf numFmtId="0" fontId="3" fillId="0" borderId="0" xfId="0" applyFont="1" applyBorder="1" applyAlignment="1">
      <alignment vertical="distributed"/>
    </xf>
    <xf numFmtId="0" fontId="0" fillId="0" borderId="0" xfId="0" applyNumberFormat="1" applyFont="1" applyBorder="1" applyAlignment="1">
      <alignment horizontal="center" vertical="center"/>
    </xf>
    <xf numFmtId="0" fontId="14"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O385"/>
  <sheetViews>
    <sheetView showGridLines="0" tabSelected="1" zoomScaleSheetLayoutView="100" workbookViewId="0" topLeftCell="A1">
      <pane ySplit="3" topLeftCell="A4" activePane="bottomLeft" state="frozen"/>
      <selection pane="bottomLeft" activeCell="M4" sqref="M4"/>
    </sheetView>
  </sheetViews>
  <sheetFormatPr defaultColWidth="9.00390625" defaultRowHeight="14.25"/>
  <cols>
    <col min="1" max="1" width="3.625" style="1" customWidth="1"/>
    <col min="2" max="2" width="8.75390625" style="1" customWidth="1"/>
    <col min="3" max="3" width="7.00390625" style="1" customWidth="1"/>
    <col min="4" max="34" width="3.375" style="2" customWidth="1"/>
    <col min="35" max="35" width="7.00390625" style="2" customWidth="1"/>
    <col min="36" max="36" width="2.75390625" style="1" customWidth="1"/>
    <col min="37" max="37" width="3.25390625" style="1" customWidth="1"/>
    <col min="38" max="38" width="5.875" style="1" customWidth="1"/>
    <col min="39" max="39" width="3.375" style="1" customWidth="1"/>
    <col min="40" max="68" width="3.625" style="1" customWidth="1"/>
    <col min="69" max="69" width="9.00390625" style="1" customWidth="1"/>
    <col min="70" max="70" width="9.00390625" style="3" customWidth="1"/>
    <col min="71" max="85" width="9.00390625" style="1" customWidth="1"/>
    <col min="86" max="86" width="2.875" style="1" customWidth="1"/>
    <col min="87" max="16384" width="9.00390625" style="1" customWidth="1"/>
  </cols>
  <sheetData>
    <row r="1" spans="1:48" ht="25.5" customHeight="1">
      <c r="A1" s="4" t="str">
        <f ca="1">"今天是:"&amp;TEXT(TODAY(),"yyyy年m月d日")&amp;"【"&amp;TEXT(TODAY(),"[$-804]aaaa;@")&amp;"】"</f>
        <v>今天是:2020年4月6日【星期一】</v>
      </c>
      <c r="C1" s="5"/>
      <c r="D1" s="6"/>
      <c r="E1" s="6"/>
      <c r="F1" s="6"/>
      <c r="G1" s="6"/>
      <c r="H1" s="6"/>
      <c r="I1" s="6"/>
      <c r="J1" s="6"/>
      <c r="K1" s="23">
        <v>2020</v>
      </c>
      <c r="L1" s="23"/>
      <c r="M1" s="23"/>
      <c r="N1" s="24" t="s">
        <v>0</v>
      </c>
      <c r="O1" s="25">
        <v>5</v>
      </c>
      <c r="P1" s="25"/>
      <c r="Q1" s="26" t="s">
        <v>1</v>
      </c>
      <c r="R1" s="26"/>
      <c r="S1" s="26"/>
      <c r="T1" s="26"/>
      <c r="U1" s="26"/>
      <c r="V1" s="26"/>
      <c r="W1" s="26"/>
      <c r="X1" s="26"/>
      <c r="Y1" s="27"/>
      <c r="Z1" s="27"/>
      <c r="AB1" s="28"/>
      <c r="AC1" s="28"/>
      <c r="AD1" s="29" t="str">
        <f ca="1">"当前时间"&amp;TEXT(NOW(),"h:mmAM/PM ")</f>
        <v>当前时间4:06PM </v>
      </c>
      <c r="AE1" s="29"/>
      <c r="AF1" s="29"/>
      <c r="AG1" s="29"/>
      <c r="AH1" s="29"/>
      <c r="AI1" s="29"/>
      <c r="AJ1" s="29"/>
      <c r="AR1" s="35">
        <f ca="1">NOW()</f>
        <v>43927.67089120371</v>
      </c>
      <c r="AS1" s="35"/>
      <c r="AT1" s="35"/>
      <c r="AU1" s="35"/>
      <c r="AV1" s="35"/>
    </row>
    <row r="2" spans="1:36" ht="10.5" customHeight="1">
      <c r="A2" s="7" t="s">
        <v>2</v>
      </c>
      <c r="B2" s="8" t="s">
        <v>3</v>
      </c>
      <c r="C2" s="9" t="s">
        <v>4</v>
      </c>
      <c r="D2" s="8">
        <v>1</v>
      </c>
      <c r="E2" s="8">
        <v>2</v>
      </c>
      <c r="F2" s="8">
        <v>3</v>
      </c>
      <c r="G2" s="8">
        <v>4</v>
      </c>
      <c r="H2" s="8">
        <v>5</v>
      </c>
      <c r="I2" s="8">
        <v>6</v>
      </c>
      <c r="J2" s="8">
        <v>7</v>
      </c>
      <c r="K2" s="15">
        <v>8</v>
      </c>
      <c r="L2" s="8">
        <v>9</v>
      </c>
      <c r="M2" s="8">
        <v>10</v>
      </c>
      <c r="N2" s="8">
        <v>11</v>
      </c>
      <c r="O2" s="8">
        <v>12</v>
      </c>
      <c r="P2" s="8">
        <v>13</v>
      </c>
      <c r="Q2" s="8">
        <v>14</v>
      </c>
      <c r="R2" s="8">
        <v>15</v>
      </c>
      <c r="S2" s="8">
        <v>16</v>
      </c>
      <c r="T2" s="8">
        <v>17</v>
      </c>
      <c r="U2" s="8">
        <v>18</v>
      </c>
      <c r="V2" s="8">
        <v>19</v>
      </c>
      <c r="W2" s="8">
        <v>20</v>
      </c>
      <c r="X2" s="8">
        <v>21</v>
      </c>
      <c r="Y2" s="8">
        <v>22</v>
      </c>
      <c r="Z2" s="7">
        <v>23</v>
      </c>
      <c r="AA2" s="8">
        <v>24</v>
      </c>
      <c r="AB2" s="8">
        <v>25</v>
      </c>
      <c r="AC2" s="8">
        <v>26</v>
      </c>
      <c r="AD2" s="8">
        <v>27</v>
      </c>
      <c r="AE2" s="8">
        <v>28</v>
      </c>
      <c r="AF2" s="8">
        <v>29</v>
      </c>
      <c r="AG2" s="8">
        <v>30</v>
      </c>
      <c r="AH2" s="8">
        <v>31</v>
      </c>
      <c r="AI2" s="8" t="s">
        <v>5</v>
      </c>
      <c r="AJ2" s="8"/>
    </row>
    <row r="3" spans="1:36" ht="15">
      <c r="A3" s="7"/>
      <c r="B3" s="8"/>
      <c r="C3" s="10"/>
      <c r="D3" s="8"/>
      <c r="E3" s="8"/>
      <c r="F3" s="8"/>
      <c r="G3" s="8"/>
      <c r="H3" s="8"/>
      <c r="I3" s="8"/>
      <c r="J3" s="8"/>
      <c r="K3" s="15"/>
      <c r="L3" s="8"/>
      <c r="M3" s="8"/>
      <c r="N3" s="8"/>
      <c r="O3" s="8"/>
      <c r="P3" s="8"/>
      <c r="Q3" s="8"/>
      <c r="R3" s="8"/>
      <c r="S3" s="8"/>
      <c r="T3" s="8"/>
      <c r="U3" s="8"/>
      <c r="V3" s="8"/>
      <c r="W3" s="8"/>
      <c r="X3" s="8"/>
      <c r="Y3" s="8"/>
      <c r="Z3" s="7"/>
      <c r="AA3" s="8"/>
      <c r="AB3" s="8"/>
      <c r="AC3" s="8"/>
      <c r="AD3" s="8"/>
      <c r="AE3" s="8"/>
      <c r="AF3" s="8"/>
      <c r="AG3" s="8"/>
      <c r="AH3" s="8"/>
      <c r="AI3" s="8"/>
      <c r="AJ3" s="8"/>
    </row>
    <row r="4" spans="1:119" ht="15">
      <c r="A4" s="7">
        <v>1</v>
      </c>
      <c r="B4" s="11"/>
      <c r="C4" s="12" t="s">
        <v>6</v>
      </c>
      <c r="D4" s="13"/>
      <c r="E4" s="13"/>
      <c r="F4" s="13"/>
      <c r="G4" s="13"/>
      <c r="H4" s="13"/>
      <c r="I4" s="13"/>
      <c r="J4" s="13"/>
      <c r="K4" s="13"/>
      <c r="L4" s="13"/>
      <c r="M4" s="13" t="s">
        <v>7</v>
      </c>
      <c r="N4" s="13"/>
      <c r="O4" s="13"/>
      <c r="P4" s="13"/>
      <c r="Q4" s="13"/>
      <c r="R4" s="13"/>
      <c r="S4" s="13"/>
      <c r="T4" s="13"/>
      <c r="U4" s="13"/>
      <c r="V4" s="13"/>
      <c r="W4" s="13"/>
      <c r="X4" s="13"/>
      <c r="Y4" s="13"/>
      <c r="Z4" s="13"/>
      <c r="AA4" s="13"/>
      <c r="AB4" s="13"/>
      <c r="AC4" s="13"/>
      <c r="AD4" s="13"/>
      <c r="AE4" s="13"/>
      <c r="AF4" s="13"/>
      <c r="AG4" s="13"/>
      <c r="AH4" s="13"/>
      <c r="AI4" s="30">
        <f>SUM(D6:AH6)</f>
        <v>0</v>
      </c>
      <c r="AJ4" s="31" t="s">
        <v>8</v>
      </c>
      <c r="CH4" s="36"/>
      <c r="DO4" s="3"/>
    </row>
    <row r="5" spans="1:119" ht="14.25" customHeight="1">
      <c r="A5" s="7"/>
      <c r="B5" s="14"/>
      <c r="C5" s="15" t="s">
        <v>9</v>
      </c>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32"/>
      <c r="AJ5" s="8"/>
      <c r="CH5" s="37" t="s">
        <v>7</v>
      </c>
      <c r="CI5" s="38">
        <v>2011</v>
      </c>
      <c r="CJ5" s="1">
        <v>1</v>
      </c>
      <c r="DO5" s="3"/>
    </row>
    <row r="6" spans="1:119" ht="15">
      <c r="A6" s="7"/>
      <c r="B6" s="14"/>
      <c r="C6" s="15" t="s">
        <v>10</v>
      </c>
      <c r="D6" s="16"/>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32"/>
      <c r="AJ6" s="8"/>
      <c r="CH6" s="39" t="s">
        <v>11</v>
      </c>
      <c r="CI6" s="38">
        <v>2012</v>
      </c>
      <c r="CJ6" s="1">
        <v>2</v>
      </c>
      <c r="DO6" s="3"/>
    </row>
    <row r="7" spans="1:119" ht="15">
      <c r="A7" s="7"/>
      <c r="B7" s="14"/>
      <c r="C7" s="18" t="s">
        <v>12</v>
      </c>
      <c r="D7" s="19">
        <f aca="true" t="shared" si="0" ref="D7:AH7">(CH25*0.5)</f>
        <v>0</v>
      </c>
      <c r="E7" s="19">
        <f t="shared" si="0"/>
        <v>0</v>
      </c>
      <c r="F7" s="19">
        <f t="shared" si="0"/>
        <v>0</v>
      </c>
      <c r="G7" s="19">
        <f t="shared" si="0"/>
        <v>0</v>
      </c>
      <c r="H7" s="19">
        <f t="shared" si="0"/>
        <v>0</v>
      </c>
      <c r="I7" s="19">
        <f t="shared" si="0"/>
        <v>0</v>
      </c>
      <c r="J7" s="19">
        <f t="shared" si="0"/>
        <v>0</v>
      </c>
      <c r="K7" s="19">
        <f t="shared" si="0"/>
        <v>0</v>
      </c>
      <c r="L7" s="19">
        <f t="shared" si="0"/>
        <v>0</v>
      </c>
      <c r="M7" s="19">
        <f t="shared" si="0"/>
        <v>0.5</v>
      </c>
      <c r="N7" s="19">
        <f t="shared" si="0"/>
        <v>0</v>
      </c>
      <c r="O7" s="19">
        <f t="shared" si="0"/>
        <v>0</v>
      </c>
      <c r="P7" s="19">
        <f t="shared" si="0"/>
        <v>0</v>
      </c>
      <c r="Q7" s="19">
        <f t="shared" si="0"/>
        <v>0</v>
      </c>
      <c r="R7" s="19">
        <f t="shared" si="0"/>
        <v>0</v>
      </c>
      <c r="S7" s="19">
        <f t="shared" si="0"/>
        <v>0</v>
      </c>
      <c r="T7" s="19">
        <f t="shared" si="0"/>
        <v>0</v>
      </c>
      <c r="U7" s="19">
        <f t="shared" si="0"/>
        <v>0</v>
      </c>
      <c r="V7" s="19">
        <f t="shared" si="0"/>
        <v>0</v>
      </c>
      <c r="W7" s="19">
        <f t="shared" si="0"/>
        <v>0</v>
      </c>
      <c r="X7" s="19">
        <f t="shared" si="0"/>
        <v>0</v>
      </c>
      <c r="Y7" s="19">
        <f t="shared" si="0"/>
        <v>0</v>
      </c>
      <c r="Z7" s="19">
        <f t="shared" si="0"/>
        <v>0</v>
      </c>
      <c r="AA7" s="19">
        <f t="shared" si="0"/>
        <v>0</v>
      </c>
      <c r="AB7" s="19">
        <f t="shared" si="0"/>
        <v>0</v>
      </c>
      <c r="AC7" s="19">
        <f t="shared" si="0"/>
        <v>0</v>
      </c>
      <c r="AD7" s="19">
        <f t="shared" si="0"/>
        <v>0</v>
      </c>
      <c r="AE7" s="19">
        <f t="shared" si="0"/>
        <v>0</v>
      </c>
      <c r="AF7" s="19">
        <f t="shared" si="0"/>
        <v>0</v>
      </c>
      <c r="AG7" s="19">
        <f t="shared" si="0"/>
        <v>0</v>
      </c>
      <c r="AH7" s="19">
        <f t="shared" si="0"/>
        <v>0</v>
      </c>
      <c r="AI7" s="33">
        <f>SUM(D7:AH7)</f>
        <v>0.5</v>
      </c>
      <c r="AJ7" s="8" t="s">
        <v>13</v>
      </c>
      <c r="AL7" s="34"/>
      <c r="CH7" s="39" t="s">
        <v>14</v>
      </c>
      <c r="CI7" s="38">
        <v>2013</v>
      </c>
      <c r="CJ7" s="1">
        <v>3</v>
      </c>
      <c r="DO7" s="3"/>
    </row>
    <row r="8" spans="1:119" ht="14.25" customHeight="1">
      <c r="A8" s="7">
        <v>2</v>
      </c>
      <c r="B8" s="8"/>
      <c r="C8" s="15" t="s">
        <v>6</v>
      </c>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32">
        <f>SUM(D10:AH10)</f>
        <v>0</v>
      </c>
      <c r="AJ8" s="8" t="s">
        <v>8</v>
      </c>
      <c r="CH8" s="39" t="s">
        <v>15</v>
      </c>
      <c r="CI8" s="38">
        <v>2014</v>
      </c>
      <c r="CJ8" s="1">
        <v>4</v>
      </c>
      <c r="DO8" s="42"/>
    </row>
    <row r="9" spans="1:119" ht="14.25" customHeight="1">
      <c r="A9" s="7"/>
      <c r="B9" s="8"/>
      <c r="C9" s="15" t="s">
        <v>9</v>
      </c>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32"/>
      <c r="AJ9" s="8"/>
      <c r="CI9" s="38">
        <v>2015</v>
      </c>
      <c r="CJ9" s="1">
        <v>5</v>
      </c>
      <c r="DO9" s="43" t="s">
        <v>16</v>
      </c>
    </row>
    <row r="10" spans="1:119" ht="14.25" customHeight="1">
      <c r="A10" s="7"/>
      <c r="B10" s="8"/>
      <c r="C10" s="15" t="s">
        <v>10</v>
      </c>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32"/>
      <c r="AJ10" s="8"/>
      <c r="CI10" s="38">
        <v>2016</v>
      </c>
      <c r="CJ10" s="1">
        <v>6</v>
      </c>
      <c r="DN10" s="41"/>
      <c r="DO10" s="44" t="s">
        <v>17</v>
      </c>
    </row>
    <row r="11" spans="1:119" ht="15">
      <c r="A11" s="7"/>
      <c r="B11" s="8"/>
      <c r="C11" s="18" t="s">
        <v>12</v>
      </c>
      <c r="D11" s="19">
        <f aca="true" t="shared" si="1" ref="D11:AH11">(CH29*0.5)</f>
        <v>0</v>
      </c>
      <c r="E11" s="19">
        <f t="shared" si="1"/>
        <v>0</v>
      </c>
      <c r="F11" s="19">
        <f t="shared" si="1"/>
        <v>0</v>
      </c>
      <c r="G11" s="19">
        <f t="shared" si="1"/>
        <v>0</v>
      </c>
      <c r="H11" s="19">
        <f t="shared" si="1"/>
        <v>0</v>
      </c>
      <c r="I11" s="19">
        <f t="shared" si="1"/>
        <v>0</v>
      </c>
      <c r="J11" s="19">
        <f t="shared" si="1"/>
        <v>0</v>
      </c>
      <c r="K11" s="19">
        <f t="shared" si="1"/>
        <v>0</v>
      </c>
      <c r="L11" s="19">
        <f t="shared" si="1"/>
        <v>0</v>
      </c>
      <c r="M11" s="19">
        <f t="shared" si="1"/>
        <v>0</v>
      </c>
      <c r="N11" s="19">
        <f t="shared" si="1"/>
        <v>0</v>
      </c>
      <c r="O11" s="19">
        <f t="shared" si="1"/>
        <v>0</v>
      </c>
      <c r="P11" s="19">
        <f t="shared" si="1"/>
        <v>0</v>
      </c>
      <c r="Q11" s="19">
        <f t="shared" si="1"/>
        <v>0</v>
      </c>
      <c r="R11" s="19">
        <f t="shared" si="1"/>
        <v>0</v>
      </c>
      <c r="S11" s="19">
        <f t="shared" si="1"/>
        <v>0</v>
      </c>
      <c r="T11" s="19">
        <f t="shared" si="1"/>
        <v>0</v>
      </c>
      <c r="U11" s="19">
        <f t="shared" si="1"/>
        <v>0</v>
      </c>
      <c r="V11" s="19">
        <f t="shared" si="1"/>
        <v>0</v>
      </c>
      <c r="W11" s="19">
        <f t="shared" si="1"/>
        <v>0</v>
      </c>
      <c r="X11" s="19">
        <f t="shared" si="1"/>
        <v>0</v>
      </c>
      <c r="Y11" s="19">
        <f t="shared" si="1"/>
        <v>0</v>
      </c>
      <c r="Z11" s="19">
        <f t="shared" si="1"/>
        <v>0</v>
      </c>
      <c r="AA11" s="19">
        <f t="shared" si="1"/>
        <v>0</v>
      </c>
      <c r="AB11" s="19">
        <f t="shared" si="1"/>
        <v>0</v>
      </c>
      <c r="AC11" s="19">
        <f t="shared" si="1"/>
        <v>0</v>
      </c>
      <c r="AD11" s="19">
        <f t="shared" si="1"/>
        <v>0</v>
      </c>
      <c r="AE11" s="19">
        <f t="shared" si="1"/>
        <v>0</v>
      </c>
      <c r="AF11" s="19">
        <f t="shared" si="1"/>
        <v>0</v>
      </c>
      <c r="AG11" s="19">
        <f t="shared" si="1"/>
        <v>0</v>
      </c>
      <c r="AH11" s="19">
        <f t="shared" si="1"/>
        <v>0</v>
      </c>
      <c r="AI11" s="33">
        <f>SUM(D11:AH11)</f>
        <v>0</v>
      </c>
      <c r="AJ11" s="8" t="s">
        <v>13</v>
      </c>
      <c r="CI11" s="38">
        <v>2017</v>
      </c>
      <c r="CJ11" s="1">
        <v>7</v>
      </c>
      <c r="DO11" s="45">
        <v>0.5</v>
      </c>
    </row>
    <row r="12" spans="1:119" ht="14.25" customHeight="1">
      <c r="A12" s="7">
        <v>3</v>
      </c>
      <c r="B12" s="8"/>
      <c r="C12" s="15" t="s">
        <v>6</v>
      </c>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32">
        <f>SUM(D14:AH14)</f>
        <v>0</v>
      </c>
      <c r="AJ12" s="8" t="s">
        <v>8</v>
      </c>
      <c r="CI12" s="38">
        <v>2018</v>
      </c>
      <c r="CJ12" s="1">
        <v>8</v>
      </c>
      <c r="DO12" s="46">
        <v>1</v>
      </c>
    </row>
    <row r="13" spans="1:119" ht="14.25" customHeight="1">
      <c r="A13" s="7"/>
      <c r="B13" s="8"/>
      <c r="C13" s="15" t="s">
        <v>9</v>
      </c>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32"/>
      <c r="AJ13" s="8"/>
      <c r="CI13" s="38">
        <v>2019</v>
      </c>
      <c r="CJ13" s="1">
        <v>9</v>
      </c>
      <c r="DO13" s="47">
        <v>1.5</v>
      </c>
    </row>
    <row r="14" spans="1:119" ht="14.25" customHeight="1">
      <c r="A14" s="7"/>
      <c r="B14" s="8"/>
      <c r="C14" s="15" t="s">
        <v>10</v>
      </c>
      <c r="D14" s="16"/>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32"/>
      <c r="AJ14" s="8"/>
      <c r="CI14" s="38">
        <v>2020</v>
      </c>
      <c r="CJ14" s="1">
        <v>10</v>
      </c>
      <c r="DO14" s="46">
        <v>2</v>
      </c>
    </row>
    <row r="15" spans="1:119" ht="15">
      <c r="A15" s="7"/>
      <c r="B15" s="8"/>
      <c r="C15" s="18" t="s">
        <v>12</v>
      </c>
      <c r="D15" s="19">
        <f aca="true" t="shared" si="2" ref="D15:AH15">(CH33*0.5)</f>
        <v>0</v>
      </c>
      <c r="E15" s="19">
        <f t="shared" si="2"/>
        <v>0</v>
      </c>
      <c r="F15" s="19">
        <f t="shared" si="2"/>
        <v>0</v>
      </c>
      <c r="G15" s="19">
        <f t="shared" si="2"/>
        <v>0</v>
      </c>
      <c r="H15" s="19">
        <f t="shared" si="2"/>
        <v>0</v>
      </c>
      <c r="I15" s="19">
        <f t="shared" si="2"/>
        <v>0</v>
      </c>
      <c r="J15" s="19">
        <f t="shared" si="2"/>
        <v>0</v>
      </c>
      <c r="K15" s="19">
        <f t="shared" si="2"/>
        <v>0</v>
      </c>
      <c r="L15" s="19">
        <f t="shared" si="2"/>
        <v>0</v>
      </c>
      <c r="M15" s="19">
        <f t="shared" si="2"/>
        <v>0</v>
      </c>
      <c r="N15" s="19">
        <f t="shared" si="2"/>
        <v>0</v>
      </c>
      <c r="O15" s="19">
        <f t="shared" si="2"/>
        <v>0</v>
      </c>
      <c r="P15" s="19">
        <f t="shared" si="2"/>
        <v>0</v>
      </c>
      <c r="Q15" s="19">
        <f t="shared" si="2"/>
        <v>0</v>
      </c>
      <c r="R15" s="19">
        <f t="shared" si="2"/>
        <v>0</v>
      </c>
      <c r="S15" s="19">
        <f t="shared" si="2"/>
        <v>0</v>
      </c>
      <c r="T15" s="19">
        <f t="shared" si="2"/>
        <v>0</v>
      </c>
      <c r="U15" s="19">
        <f t="shared" si="2"/>
        <v>0</v>
      </c>
      <c r="V15" s="19">
        <f t="shared" si="2"/>
        <v>0</v>
      </c>
      <c r="W15" s="19">
        <f t="shared" si="2"/>
        <v>0</v>
      </c>
      <c r="X15" s="19">
        <f t="shared" si="2"/>
        <v>0</v>
      </c>
      <c r="Y15" s="19">
        <f t="shared" si="2"/>
        <v>0</v>
      </c>
      <c r="Z15" s="19">
        <f t="shared" si="2"/>
        <v>0</v>
      </c>
      <c r="AA15" s="19">
        <f t="shared" si="2"/>
        <v>0</v>
      </c>
      <c r="AB15" s="19">
        <f t="shared" si="2"/>
        <v>0</v>
      </c>
      <c r="AC15" s="19">
        <f t="shared" si="2"/>
        <v>0</v>
      </c>
      <c r="AD15" s="19">
        <f t="shared" si="2"/>
        <v>0</v>
      </c>
      <c r="AE15" s="19">
        <f t="shared" si="2"/>
        <v>0</v>
      </c>
      <c r="AF15" s="19">
        <f t="shared" si="2"/>
        <v>0</v>
      </c>
      <c r="AG15" s="19">
        <f t="shared" si="2"/>
        <v>0</v>
      </c>
      <c r="AH15" s="19">
        <f t="shared" si="2"/>
        <v>0</v>
      </c>
      <c r="AI15" s="33">
        <f>SUM(D15:AH15)</f>
        <v>0</v>
      </c>
      <c r="AJ15" s="8" t="s">
        <v>13</v>
      </c>
      <c r="CI15" s="38">
        <v>2011</v>
      </c>
      <c r="CJ15" s="1">
        <v>11</v>
      </c>
      <c r="DO15" s="47">
        <v>2.5</v>
      </c>
    </row>
    <row r="16" spans="1:119" ht="14.25" customHeight="1">
      <c r="A16" s="7">
        <v>4</v>
      </c>
      <c r="B16" s="8"/>
      <c r="C16" s="15" t="s">
        <v>6</v>
      </c>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32">
        <f>SUM(D18:AH18)</f>
        <v>0</v>
      </c>
      <c r="AJ16" s="8" t="s">
        <v>8</v>
      </c>
      <c r="CI16" s="38">
        <v>2012</v>
      </c>
      <c r="CJ16" s="1">
        <v>12</v>
      </c>
      <c r="DO16" s="46">
        <v>3</v>
      </c>
    </row>
    <row r="17" spans="1:119" ht="14.25" customHeight="1">
      <c r="A17" s="7"/>
      <c r="B17" s="8"/>
      <c r="C17" s="15" t="s">
        <v>9</v>
      </c>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32"/>
      <c r="AJ17" s="8"/>
      <c r="DO17" s="47">
        <v>3.5</v>
      </c>
    </row>
    <row r="18" spans="1:119" ht="14.25" customHeight="1">
      <c r="A18" s="7"/>
      <c r="B18" s="8"/>
      <c r="C18" s="15" t="s">
        <v>10</v>
      </c>
      <c r="D18" s="16"/>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32"/>
      <c r="AJ18" s="8"/>
      <c r="CH18" s="40"/>
      <c r="CI18" s="40"/>
      <c r="DO18" s="46">
        <v>4</v>
      </c>
    </row>
    <row r="19" spans="1:119" ht="15">
      <c r="A19" s="7"/>
      <c r="B19" s="8"/>
      <c r="C19" s="18" t="s">
        <v>12</v>
      </c>
      <c r="D19" s="19">
        <f aca="true" t="shared" si="3" ref="D19:AH19">(CH37*0.5)</f>
        <v>0</v>
      </c>
      <c r="E19" s="19">
        <f t="shared" si="3"/>
        <v>0</v>
      </c>
      <c r="F19" s="19">
        <f t="shared" si="3"/>
        <v>0</v>
      </c>
      <c r="G19" s="19">
        <f t="shared" si="3"/>
        <v>0</v>
      </c>
      <c r="H19" s="19">
        <f t="shared" si="3"/>
        <v>0</v>
      </c>
      <c r="I19" s="19">
        <f t="shared" si="3"/>
        <v>0</v>
      </c>
      <c r="J19" s="19">
        <f t="shared" si="3"/>
        <v>0</v>
      </c>
      <c r="K19" s="19">
        <f t="shared" si="3"/>
        <v>0</v>
      </c>
      <c r="L19" s="19">
        <f t="shared" si="3"/>
        <v>0</v>
      </c>
      <c r="M19" s="19">
        <f t="shared" si="3"/>
        <v>0</v>
      </c>
      <c r="N19" s="19">
        <f t="shared" si="3"/>
        <v>0</v>
      </c>
      <c r="O19" s="19">
        <f t="shared" si="3"/>
        <v>0</v>
      </c>
      <c r="P19" s="19">
        <f t="shared" si="3"/>
        <v>0</v>
      </c>
      <c r="Q19" s="19">
        <f t="shared" si="3"/>
        <v>0</v>
      </c>
      <c r="R19" s="19">
        <f t="shared" si="3"/>
        <v>0</v>
      </c>
      <c r="S19" s="19">
        <f t="shared" si="3"/>
        <v>0</v>
      </c>
      <c r="T19" s="19">
        <f t="shared" si="3"/>
        <v>0</v>
      </c>
      <c r="U19" s="19">
        <f t="shared" si="3"/>
        <v>0</v>
      </c>
      <c r="V19" s="19">
        <f t="shared" si="3"/>
        <v>0</v>
      </c>
      <c r="W19" s="19">
        <f t="shared" si="3"/>
        <v>0</v>
      </c>
      <c r="X19" s="19">
        <f t="shared" si="3"/>
        <v>0</v>
      </c>
      <c r="Y19" s="19">
        <f t="shared" si="3"/>
        <v>0</v>
      </c>
      <c r="Z19" s="19">
        <f t="shared" si="3"/>
        <v>0</v>
      </c>
      <c r="AA19" s="19">
        <f t="shared" si="3"/>
        <v>0</v>
      </c>
      <c r="AB19" s="19">
        <f t="shared" si="3"/>
        <v>0</v>
      </c>
      <c r="AC19" s="19">
        <f t="shared" si="3"/>
        <v>0</v>
      </c>
      <c r="AD19" s="19">
        <f t="shared" si="3"/>
        <v>0</v>
      </c>
      <c r="AE19" s="19">
        <f t="shared" si="3"/>
        <v>0</v>
      </c>
      <c r="AF19" s="19">
        <f t="shared" si="3"/>
        <v>0</v>
      </c>
      <c r="AG19" s="19">
        <f t="shared" si="3"/>
        <v>0</v>
      </c>
      <c r="AH19" s="19">
        <f t="shared" si="3"/>
        <v>0</v>
      </c>
      <c r="AI19" s="33">
        <f>SUM(D19:AH19)</f>
        <v>0</v>
      </c>
      <c r="AJ19" s="8" t="s">
        <v>13</v>
      </c>
      <c r="DO19" s="47">
        <v>4.5</v>
      </c>
    </row>
    <row r="20" spans="1:119" ht="14.25" customHeight="1">
      <c r="A20" s="7">
        <v>5</v>
      </c>
      <c r="B20" s="8"/>
      <c r="C20" s="15" t="s">
        <v>6</v>
      </c>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32">
        <f>SUM(D22:AH22)</f>
        <v>0</v>
      </c>
      <c r="AJ20" s="8" t="s">
        <v>8</v>
      </c>
      <c r="DO20" s="46">
        <v>5</v>
      </c>
    </row>
    <row r="21" spans="1:119" ht="14.25" customHeight="1">
      <c r="A21" s="7"/>
      <c r="B21" s="8"/>
      <c r="C21" s="15" t="s">
        <v>9</v>
      </c>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32"/>
      <c r="AJ21" s="8"/>
      <c r="DO21" s="47">
        <v>5.5</v>
      </c>
    </row>
    <row r="22" spans="1:119" ht="14.25" customHeight="1">
      <c r="A22" s="7"/>
      <c r="B22" s="8"/>
      <c r="C22" s="15" t="s">
        <v>10</v>
      </c>
      <c r="D22" s="16"/>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32"/>
      <c r="AJ22" s="8"/>
      <c r="DO22" s="46">
        <v>6</v>
      </c>
    </row>
    <row r="23" spans="1:119" ht="15">
      <c r="A23" s="7"/>
      <c r="B23" s="8"/>
      <c r="C23" s="18" t="s">
        <v>12</v>
      </c>
      <c r="D23" s="19">
        <f aca="true" t="shared" si="4" ref="D23:AH23">(CH41*0.5)</f>
        <v>0</v>
      </c>
      <c r="E23" s="19">
        <f t="shared" si="4"/>
        <v>0</v>
      </c>
      <c r="F23" s="19">
        <f t="shared" si="4"/>
        <v>0</v>
      </c>
      <c r="G23" s="19">
        <f t="shared" si="4"/>
        <v>0</v>
      </c>
      <c r="H23" s="19">
        <f t="shared" si="4"/>
        <v>0</v>
      </c>
      <c r="I23" s="19">
        <f t="shared" si="4"/>
        <v>0</v>
      </c>
      <c r="J23" s="19">
        <f t="shared" si="4"/>
        <v>0</v>
      </c>
      <c r="K23" s="19">
        <f t="shared" si="4"/>
        <v>0</v>
      </c>
      <c r="L23" s="19">
        <f t="shared" si="4"/>
        <v>0</v>
      </c>
      <c r="M23" s="19">
        <f t="shared" si="4"/>
        <v>0</v>
      </c>
      <c r="N23" s="19">
        <f t="shared" si="4"/>
        <v>0</v>
      </c>
      <c r="O23" s="19">
        <f t="shared" si="4"/>
        <v>0</v>
      </c>
      <c r="P23" s="19">
        <f t="shared" si="4"/>
        <v>0</v>
      </c>
      <c r="Q23" s="19">
        <f t="shared" si="4"/>
        <v>0</v>
      </c>
      <c r="R23" s="19">
        <f t="shared" si="4"/>
        <v>0</v>
      </c>
      <c r="S23" s="19">
        <f t="shared" si="4"/>
        <v>0</v>
      </c>
      <c r="T23" s="19">
        <f t="shared" si="4"/>
        <v>0</v>
      </c>
      <c r="U23" s="19">
        <f t="shared" si="4"/>
        <v>0</v>
      </c>
      <c r="V23" s="19">
        <f t="shared" si="4"/>
        <v>0</v>
      </c>
      <c r="W23" s="19">
        <f t="shared" si="4"/>
        <v>0</v>
      </c>
      <c r="X23" s="19">
        <f t="shared" si="4"/>
        <v>0</v>
      </c>
      <c r="Y23" s="19">
        <f t="shared" si="4"/>
        <v>0</v>
      </c>
      <c r="Z23" s="19">
        <f t="shared" si="4"/>
        <v>0</v>
      </c>
      <c r="AA23" s="19">
        <f t="shared" si="4"/>
        <v>0</v>
      </c>
      <c r="AB23" s="19">
        <f t="shared" si="4"/>
        <v>0</v>
      </c>
      <c r="AC23" s="19">
        <f t="shared" si="4"/>
        <v>0</v>
      </c>
      <c r="AD23" s="19">
        <f t="shared" si="4"/>
        <v>0</v>
      </c>
      <c r="AE23" s="19">
        <f t="shared" si="4"/>
        <v>0</v>
      </c>
      <c r="AF23" s="19">
        <f t="shared" si="4"/>
        <v>0</v>
      </c>
      <c r="AG23" s="19">
        <f t="shared" si="4"/>
        <v>0</v>
      </c>
      <c r="AH23" s="19">
        <f t="shared" si="4"/>
        <v>0</v>
      </c>
      <c r="AI23" s="33">
        <f>SUM(D23:AH23)</f>
        <v>0</v>
      </c>
      <c r="AJ23" s="8" t="s">
        <v>13</v>
      </c>
      <c r="DO23" s="47">
        <v>6.5</v>
      </c>
    </row>
    <row r="24" spans="1:119" ht="14.25" customHeight="1">
      <c r="A24" s="7">
        <v>6</v>
      </c>
      <c r="B24" s="8"/>
      <c r="C24" s="15" t="s">
        <v>6</v>
      </c>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32">
        <f>SUM(D26:AH26)</f>
        <v>0</v>
      </c>
      <c r="AJ24" s="8" t="s">
        <v>8</v>
      </c>
      <c r="DO24" s="46">
        <v>7</v>
      </c>
    </row>
    <row r="25" spans="1:119" ht="14.25" customHeight="1">
      <c r="A25" s="7"/>
      <c r="B25" s="8"/>
      <c r="C25" s="15" t="s">
        <v>9</v>
      </c>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32"/>
      <c r="AJ25" s="8"/>
      <c r="CH25" s="41">
        <f>COUNTIF($D4:$D5,"√")</f>
        <v>0</v>
      </c>
      <c r="CI25" s="1">
        <f>COUNTIF($E4:$E5,"√")</f>
        <v>0</v>
      </c>
      <c r="CJ25" s="1">
        <f>COUNTIF($F4:$F5,"√")</f>
        <v>0</v>
      </c>
      <c r="CK25" s="1">
        <f>COUNTIF($G4:$G5,"√")</f>
        <v>0</v>
      </c>
      <c r="CL25" s="1">
        <f>COUNTIF($H4:$H5,"√")</f>
        <v>0</v>
      </c>
      <c r="CM25" s="1">
        <f>COUNTIF($I4:$I5,"√")</f>
        <v>0</v>
      </c>
      <c r="CN25" s="1">
        <f>COUNTIF($J4:$J5,"√")</f>
        <v>0</v>
      </c>
      <c r="CO25" s="1">
        <f>COUNTIF($K4:$K5,"√")</f>
        <v>0</v>
      </c>
      <c r="CP25" s="1">
        <f>COUNTIF($L4:$L5,"√")</f>
        <v>0</v>
      </c>
      <c r="CQ25" s="1">
        <f>COUNTIF($M4:$M5,"√")</f>
        <v>1</v>
      </c>
      <c r="CR25" s="1">
        <f>COUNTIF($N4:$N5,"√")</f>
        <v>0</v>
      </c>
      <c r="CS25" s="1">
        <f>COUNTIF($O4:$O5,"√")</f>
        <v>0</v>
      </c>
      <c r="CT25" s="1">
        <f>COUNTIF($P4:$P5,"√")</f>
        <v>0</v>
      </c>
      <c r="CU25" s="1">
        <f>COUNTIF($Q4:$Q5,"√")</f>
        <v>0</v>
      </c>
      <c r="CV25" s="1">
        <f>COUNTIF($R4:$R5,"√")</f>
        <v>0</v>
      </c>
      <c r="CW25" s="1">
        <f>COUNTIF($S4:$S5,"√")</f>
        <v>0</v>
      </c>
      <c r="CX25" s="1">
        <f>COUNTIF($T4:$T5,"√")</f>
        <v>0</v>
      </c>
      <c r="CY25" s="1">
        <f>COUNTIF($U4:$U5,"√")</f>
        <v>0</v>
      </c>
      <c r="CZ25" s="1">
        <f>COUNTIF($V4:$V5,"√")</f>
        <v>0</v>
      </c>
      <c r="DA25" s="1">
        <f>COUNTIF($W4:$W5,"√")</f>
        <v>0</v>
      </c>
      <c r="DB25" s="1">
        <f>COUNTIF($X4:$X5,"√")</f>
        <v>0</v>
      </c>
      <c r="DC25" s="1">
        <f>COUNTIF($Y4:$Y5,"√")</f>
        <v>0</v>
      </c>
      <c r="DD25" s="1">
        <f>COUNTIF($Z4:$Z5,"√")</f>
        <v>0</v>
      </c>
      <c r="DE25" s="1">
        <f>COUNTIF($AA4:$AA5,"√")</f>
        <v>0</v>
      </c>
      <c r="DF25" s="1">
        <f>COUNTIF($AB4:$AB5,"√")</f>
        <v>0</v>
      </c>
      <c r="DG25" s="1">
        <f>COUNTIF($AC4:$AC5,"√")</f>
        <v>0</v>
      </c>
      <c r="DH25" s="1">
        <f>COUNTIF($AD4:$AD5,"√")</f>
        <v>0</v>
      </c>
      <c r="DI25" s="1">
        <f>COUNTIF($AE4:$AE5,"√")</f>
        <v>0</v>
      </c>
      <c r="DJ25" s="1">
        <f>COUNTIF($AF4:$AF5,"√")</f>
        <v>0</v>
      </c>
      <c r="DK25" s="1">
        <f>COUNTIF($AG4:$AG5,"√")</f>
        <v>0</v>
      </c>
      <c r="DL25" s="1">
        <f>COUNTIF($AH4:$AH5,"√")</f>
        <v>0</v>
      </c>
      <c r="DO25" s="47">
        <v>7.5</v>
      </c>
    </row>
    <row r="26" spans="1:119" ht="14.25" customHeight="1">
      <c r="A26" s="7"/>
      <c r="B26" s="8"/>
      <c r="C26" s="15" t="s">
        <v>10</v>
      </c>
      <c r="D26" s="16"/>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32"/>
      <c r="AJ26" s="8"/>
      <c r="CH26" s="1">
        <f>COUNTIF($D4:$D5,"×")</f>
        <v>0</v>
      </c>
      <c r="CI26" s="1">
        <f>COUNTIF($E4:$E5,"×")</f>
        <v>0</v>
      </c>
      <c r="CJ26" s="1">
        <f>COUNTIF($F4:$F5,"×")</f>
        <v>0</v>
      </c>
      <c r="CK26" s="1">
        <f>COUNTIF($G4:$G5,"×")</f>
        <v>0</v>
      </c>
      <c r="CL26" s="1">
        <f>COUNTIF($H4:$H5,"×")</f>
        <v>0</v>
      </c>
      <c r="CM26" s="1">
        <f>COUNTIF($I4:$I5,"×")</f>
        <v>0</v>
      </c>
      <c r="CN26" s="1">
        <f>COUNTIF($J4:$J5,"×")</f>
        <v>0</v>
      </c>
      <c r="CO26" s="1">
        <f>COUNTIF($K4:$K5,"×")</f>
        <v>0</v>
      </c>
      <c r="CP26" s="1">
        <f>COUNTIF($L4:$L5,"×")</f>
        <v>0</v>
      </c>
      <c r="CQ26" s="1">
        <f>COUNTIF($M4:$M5,"×")</f>
        <v>0</v>
      </c>
      <c r="CR26" s="1">
        <f>COUNTIF($N4:$N5,"×")</f>
        <v>0</v>
      </c>
      <c r="CS26" s="1">
        <f>COUNTIF($O4:$O5,"×")</f>
        <v>0</v>
      </c>
      <c r="CT26" s="1">
        <f>COUNTIF($P4:$P5,"×")</f>
        <v>0</v>
      </c>
      <c r="CU26" s="1">
        <f>COUNTIF($Q4:$Q5,"×")</f>
        <v>0</v>
      </c>
      <c r="CV26" s="1">
        <f>COUNTIF($R4:$R5,"×")</f>
        <v>0</v>
      </c>
      <c r="CW26" s="1">
        <f>COUNTIF($S4:$S5,"×")</f>
        <v>0</v>
      </c>
      <c r="CX26" s="1">
        <f>COUNTIF($T4:$T5,"×")</f>
        <v>0</v>
      </c>
      <c r="CY26" s="1">
        <f>COUNTIF($U4:$U5,"×")</f>
        <v>0</v>
      </c>
      <c r="CZ26" s="1">
        <f>COUNTIF($V4:$V5,"×")</f>
        <v>0</v>
      </c>
      <c r="DA26" s="1">
        <f>COUNTIF($W4:$W5,"×")</f>
        <v>0</v>
      </c>
      <c r="DB26" s="1">
        <f>COUNTIF($X4:$X5,"×")</f>
        <v>0</v>
      </c>
      <c r="DC26" s="1">
        <f>COUNTIF($Y4:$Y5,"×")</f>
        <v>0</v>
      </c>
      <c r="DD26" s="1">
        <f>COUNTIF($Z4:$Z5,"×")</f>
        <v>0</v>
      </c>
      <c r="DE26" s="1">
        <f>COUNTIF($AA4:$AA5,"×")</f>
        <v>0</v>
      </c>
      <c r="DF26" s="1">
        <f>COUNTIF($AB4:$AB5,"×")</f>
        <v>0</v>
      </c>
      <c r="DG26" s="1">
        <f>COUNTIF($AC4:$AC5,"×")</f>
        <v>0</v>
      </c>
      <c r="DH26" s="1">
        <f>COUNTIF($AD4:$AD5,"×")</f>
        <v>0</v>
      </c>
      <c r="DI26" s="1">
        <f>COUNTIF($AE4:$AE5,"×")</f>
        <v>0</v>
      </c>
      <c r="DJ26" s="1">
        <f>COUNTIF($AF4:$AF5,"×")</f>
        <v>0</v>
      </c>
      <c r="DK26" s="1">
        <f>COUNTIF($AG4:$AG5,"×")</f>
        <v>0</v>
      </c>
      <c r="DL26" s="1">
        <f>COUNTIF($AH4:$AH5,"×")</f>
        <v>0</v>
      </c>
      <c r="DO26" s="46">
        <v>8</v>
      </c>
    </row>
    <row r="27" spans="1:119" ht="15">
      <c r="A27" s="7"/>
      <c r="B27" s="8"/>
      <c r="C27" s="18" t="s">
        <v>12</v>
      </c>
      <c r="D27" s="19">
        <f aca="true" t="shared" si="5" ref="D27:AH27">(CH45*0.5)</f>
        <v>0</v>
      </c>
      <c r="E27" s="19">
        <f t="shared" si="5"/>
        <v>0</v>
      </c>
      <c r="F27" s="19">
        <f t="shared" si="5"/>
        <v>0</v>
      </c>
      <c r="G27" s="19">
        <f t="shared" si="5"/>
        <v>0</v>
      </c>
      <c r="H27" s="19">
        <f t="shared" si="5"/>
        <v>0</v>
      </c>
      <c r="I27" s="19">
        <f t="shared" si="5"/>
        <v>0</v>
      </c>
      <c r="J27" s="19">
        <f t="shared" si="5"/>
        <v>0</v>
      </c>
      <c r="K27" s="19">
        <f t="shared" si="5"/>
        <v>0</v>
      </c>
      <c r="L27" s="19">
        <f t="shared" si="5"/>
        <v>0</v>
      </c>
      <c r="M27" s="19">
        <f t="shared" si="5"/>
        <v>0</v>
      </c>
      <c r="N27" s="19">
        <f t="shared" si="5"/>
        <v>0</v>
      </c>
      <c r="O27" s="19">
        <f t="shared" si="5"/>
        <v>0</v>
      </c>
      <c r="P27" s="19">
        <f t="shared" si="5"/>
        <v>0</v>
      </c>
      <c r="Q27" s="19">
        <f t="shared" si="5"/>
        <v>0</v>
      </c>
      <c r="R27" s="19">
        <f t="shared" si="5"/>
        <v>0</v>
      </c>
      <c r="S27" s="19">
        <f t="shared" si="5"/>
        <v>0</v>
      </c>
      <c r="T27" s="19">
        <f t="shared" si="5"/>
        <v>0</v>
      </c>
      <c r="U27" s="19">
        <f t="shared" si="5"/>
        <v>0</v>
      </c>
      <c r="V27" s="19">
        <f t="shared" si="5"/>
        <v>0</v>
      </c>
      <c r="W27" s="19">
        <f t="shared" si="5"/>
        <v>0</v>
      </c>
      <c r="X27" s="19">
        <f t="shared" si="5"/>
        <v>0</v>
      </c>
      <c r="Y27" s="19">
        <f t="shared" si="5"/>
        <v>0</v>
      </c>
      <c r="Z27" s="19">
        <f t="shared" si="5"/>
        <v>0</v>
      </c>
      <c r="AA27" s="19">
        <f t="shared" si="5"/>
        <v>0</v>
      </c>
      <c r="AB27" s="19">
        <f t="shared" si="5"/>
        <v>0</v>
      </c>
      <c r="AC27" s="19">
        <f t="shared" si="5"/>
        <v>0</v>
      </c>
      <c r="AD27" s="19">
        <f t="shared" si="5"/>
        <v>0</v>
      </c>
      <c r="AE27" s="19">
        <f t="shared" si="5"/>
        <v>0</v>
      </c>
      <c r="AF27" s="19">
        <f t="shared" si="5"/>
        <v>0</v>
      </c>
      <c r="AG27" s="19">
        <f t="shared" si="5"/>
        <v>0</v>
      </c>
      <c r="AH27" s="19">
        <f t="shared" si="5"/>
        <v>0</v>
      </c>
      <c r="AI27" s="33">
        <f>SUM(D27:AH27)</f>
        <v>0</v>
      </c>
      <c r="AJ27" s="8" t="s">
        <v>13</v>
      </c>
      <c r="CH27" s="1">
        <f>COUNTIF($D4:$D5,"△")</f>
        <v>0</v>
      </c>
      <c r="DO27" s="47">
        <v>8.5</v>
      </c>
    </row>
    <row r="28" spans="1:119" ht="14.25" customHeight="1">
      <c r="A28" s="7">
        <v>7</v>
      </c>
      <c r="B28" s="8"/>
      <c r="C28" s="15" t="s">
        <v>6</v>
      </c>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32">
        <f>SUM(D30:AH30)</f>
        <v>0</v>
      </c>
      <c r="AJ28" s="8" t="s">
        <v>8</v>
      </c>
      <c r="CH28" s="1">
        <f>COUNTIF($D4:$D5,"☆")</f>
        <v>0</v>
      </c>
      <c r="DO28" s="46">
        <v>9</v>
      </c>
    </row>
    <row r="29" spans="1:119" ht="14.25" customHeight="1">
      <c r="A29" s="7"/>
      <c r="B29" s="8"/>
      <c r="C29" s="15" t="s">
        <v>9</v>
      </c>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32"/>
      <c r="AJ29" s="8"/>
      <c r="CH29" s="1">
        <f>COUNTIF($D8:$D9,"√")</f>
        <v>0</v>
      </c>
      <c r="CI29" s="1">
        <f>COUNTIF($E8:$E9,"√")</f>
        <v>0</v>
      </c>
      <c r="CJ29" s="1">
        <f>COUNTIF($F8:$F9,"√")</f>
        <v>0</v>
      </c>
      <c r="CK29" s="1">
        <f>COUNTIF($G8:$G9,"√")</f>
        <v>0</v>
      </c>
      <c r="CL29" s="1">
        <f>COUNTIF($H8:$H9,"√")</f>
        <v>0</v>
      </c>
      <c r="CM29" s="1">
        <f>COUNTIF($I8:$I9,"√")</f>
        <v>0</v>
      </c>
      <c r="CN29" s="1">
        <f>COUNTIF($J8:$J9,"√")</f>
        <v>0</v>
      </c>
      <c r="CO29" s="1">
        <f>COUNTIF($K8:$K9,"√")</f>
        <v>0</v>
      </c>
      <c r="CP29" s="1">
        <f>COUNTIF($L8:$L9,"√")</f>
        <v>0</v>
      </c>
      <c r="CQ29" s="1">
        <f>COUNTIF($M8:$M9,"√")</f>
        <v>0</v>
      </c>
      <c r="CR29" s="1">
        <f>COUNTIF($N8:$N9,"√")</f>
        <v>0</v>
      </c>
      <c r="CS29" s="1">
        <f>COUNTIF($O8:$O9,"√")</f>
        <v>0</v>
      </c>
      <c r="CT29" s="1">
        <f>COUNTIF($P8:$P9,"√")</f>
        <v>0</v>
      </c>
      <c r="CU29" s="1">
        <f>COUNTIF($Q8:$Q9,"√")</f>
        <v>0</v>
      </c>
      <c r="CV29" s="1">
        <f>COUNTIF($R8:$R9,"√")</f>
        <v>0</v>
      </c>
      <c r="CW29" s="1">
        <f>COUNTIF($S8:$S9,"√")</f>
        <v>0</v>
      </c>
      <c r="CX29" s="1">
        <f>COUNTIF($T8:$T9,"√")</f>
        <v>0</v>
      </c>
      <c r="CY29" s="1">
        <f>COUNTIF($U8:$U9,"√")</f>
        <v>0</v>
      </c>
      <c r="CZ29" s="1">
        <f>COUNTIF($V8:$V9,"√")</f>
        <v>0</v>
      </c>
      <c r="DA29" s="1">
        <f>COUNTIF($W8:$W9,"√")</f>
        <v>0</v>
      </c>
      <c r="DB29" s="1">
        <f>COUNTIF($X8:$X9,"√")</f>
        <v>0</v>
      </c>
      <c r="DC29" s="1">
        <f>COUNTIF($Y8:$Y9,"√")</f>
        <v>0</v>
      </c>
      <c r="DD29" s="1">
        <f>COUNTIF($Z8:$Z9,"√")</f>
        <v>0</v>
      </c>
      <c r="DE29" s="1">
        <f>COUNTIF($AA8:$AA9,"√")</f>
        <v>0</v>
      </c>
      <c r="DF29" s="1">
        <f>COUNTIF($AB8:$AB9,"√")</f>
        <v>0</v>
      </c>
      <c r="DG29" s="1">
        <f>COUNTIF($AC8:$AC9,"√")</f>
        <v>0</v>
      </c>
      <c r="DH29" s="1">
        <f>COUNTIF($AD8:$AD9,"√")</f>
        <v>0</v>
      </c>
      <c r="DI29" s="1">
        <f>COUNTIF($AE8:$AE9,"√")</f>
        <v>0</v>
      </c>
      <c r="DJ29" s="1">
        <f>COUNTIF($AF8:$AF9,"√")</f>
        <v>0</v>
      </c>
      <c r="DK29" s="1">
        <f>COUNTIF($AG8:$AG9,"√")</f>
        <v>0</v>
      </c>
      <c r="DL29" s="1">
        <f>COUNTIF($AH8:$AH9,"√")</f>
        <v>0</v>
      </c>
      <c r="DO29" s="47">
        <v>9.5</v>
      </c>
    </row>
    <row r="30" spans="1:119" ht="14.25" customHeight="1">
      <c r="A30" s="7"/>
      <c r="B30" s="8"/>
      <c r="C30" s="15" t="s">
        <v>10</v>
      </c>
      <c r="D30" s="16"/>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32"/>
      <c r="AJ30" s="8"/>
      <c r="CH30" s="41"/>
      <c r="DO30" s="46">
        <v>10</v>
      </c>
    </row>
    <row r="31" spans="1:119" ht="15">
      <c r="A31" s="7"/>
      <c r="B31" s="8"/>
      <c r="C31" s="18" t="s">
        <v>12</v>
      </c>
      <c r="D31" s="19">
        <f aca="true" t="shared" si="6" ref="D31:AH31">(CH49*0.5)</f>
        <v>0</v>
      </c>
      <c r="E31" s="19">
        <f t="shared" si="6"/>
        <v>0</v>
      </c>
      <c r="F31" s="19">
        <f t="shared" si="6"/>
        <v>0</v>
      </c>
      <c r="G31" s="19">
        <f t="shared" si="6"/>
        <v>0</v>
      </c>
      <c r="H31" s="19">
        <f t="shared" si="6"/>
        <v>0</v>
      </c>
      <c r="I31" s="19">
        <f t="shared" si="6"/>
        <v>0</v>
      </c>
      <c r="J31" s="19">
        <f t="shared" si="6"/>
        <v>0</v>
      </c>
      <c r="K31" s="19">
        <f t="shared" si="6"/>
        <v>0</v>
      </c>
      <c r="L31" s="19">
        <f t="shared" si="6"/>
        <v>0</v>
      </c>
      <c r="M31" s="19">
        <f t="shared" si="6"/>
        <v>0</v>
      </c>
      <c r="N31" s="19">
        <f t="shared" si="6"/>
        <v>0</v>
      </c>
      <c r="O31" s="19">
        <f t="shared" si="6"/>
        <v>0</v>
      </c>
      <c r="P31" s="19">
        <f t="shared" si="6"/>
        <v>0</v>
      </c>
      <c r="Q31" s="19">
        <f t="shared" si="6"/>
        <v>0</v>
      </c>
      <c r="R31" s="19">
        <f t="shared" si="6"/>
        <v>0</v>
      </c>
      <c r="S31" s="19">
        <f t="shared" si="6"/>
        <v>0</v>
      </c>
      <c r="T31" s="19">
        <f t="shared" si="6"/>
        <v>0</v>
      </c>
      <c r="U31" s="19">
        <f t="shared" si="6"/>
        <v>0</v>
      </c>
      <c r="V31" s="19">
        <f t="shared" si="6"/>
        <v>0</v>
      </c>
      <c r="W31" s="19">
        <f t="shared" si="6"/>
        <v>0</v>
      </c>
      <c r="X31" s="19">
        <f t="shared" si="6"/>
        <v>0</v>
      </c>
      <c r="Y31" s="19">
        <f t="shared" si="6"/>
        <v>0</v>
      </c>
      <c r="Z31" s="19">
        <f t="shared" si="6"/>
        <v>0</v>
      </c>
      <c r="AA31" s="19">
        <f t="shared" si="6"/>
        <v>0</v>
      </c>
      <c r="AB31" s="19">
        <f t="shared" si="6"/>
        <v>0</v>
      </c>
      <c r="AC31" s="19">
        <f t="shared" si="6"/>
        <v>0</v>
      </c>
      <c r="AD31" s="19">
        <f t="shared" si="6"/>
        <v>0</v>
      </c>
      <c r="AE31" s="19">
        <f t="shared" si="6"/>
        <v>0</v>
      </c>
      <c r="AF31" s="19">
        <f t="shared" si="6"/>
        <v>0</v>
      </c>
      <c r="AG31" s="19">
        <f t="shared" si="6"/>
        <v>0</v>
      </c>
      <c r="AH31" s="19">
        <f t="shared" si="6"/>
        <v>0</v>
      </c>
      <c r="AI31" s="33">
        <f>SUM(D31:AH31)</f>
        <v>0</v>
      </c>
      <c r="AJ31" s="8" t="s">
        <v>13</v>
      </c>
      <c r="DO31" s="47">
        <v>10.5</v>
      </c>
    </row>
    <row r="32" spans="1:119" ht="14.25" customHeight="1">
      <c r="A32" s="7">
        <v>8</v>
      </c>
      <c r="B32" s="8"/>
      <c r="C32" s="15" t="s">
        <v>6</v>
      </c>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32">
        <f>SUM(D34:AH34)</f>
        <v>0</v>
      </c>
      <c r="AJ32" s="8" t="s">
        <v>8</v>
      </c>
      <c r="DO32" s="46">
        <v>11</v>
      </c>
    </row>
    <row r="33" spans="1:119" ht="14.25" customHeight="1">
      <c r="A33" s="7"/>
      <c r="B33" s="8"/>
      <c r="C33" s="15" t="s">
        <v>9</v>
      </c>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32"/>
      <c r="AJ33" s="8"/>
      <c r="CH33" s="1">
        <f>COUNTIF($D12:$D13,"√")</f>
        <v>0</v>
      </c>
      <c r="CI33" s="1">
        <f>COUNTIF($E12:$E13,"√")</f>
        <v>0</v>
      </c>
      <c r="CJ33" s="1">
        <f>COUNTIF($F12:$F13,"√")</f>
        <v>0</v>
      </c>
      <c r="CK33" s="1">
        <f>COUNTIF($G12:$G13,"√")</f>
        <v>0</v>
      </c>
      <c r="CL33" s="1">
        <f>COUNTIF($H12:$H13,"√")</f>
        <v>0</v>
      </c>
      <c r="CM33" s="1">
        <f>COUNTIF($I12:$I13,"√")</f>
        <v>0</v>
      </c>
      <c r="CN33" s="1">
        <f>COUNTIF($J12:$J13,"√")</f>
        <v>0</v>
      </c>
      <c r="CO33" s="1">
        <f>COUNTIF($K12:$K13,"√")</f>
        <v>0</v>
      </c>
      <c r="CP33" s="1">
        <f>COUNTIF($L12:$L13,"√")</f>
        <v>0</v>
      </c>
      <c r="CQ33" s="1">
        <f>COUNTIF($M12:$M13,"√")</f>
        <v>0</v>
      </c>
      <c r="CR33" s="1">
        <f>COUNTIF($N12:$N13,"√")</f>
        <v>0</v>
      </c>
      <c r="CS33" s="1">
        <f>COUNTIF($O12:$O13,"√")</f>
        <v>0</v>
      </c>
      <c r="CT33" s="1">
        <f>COUNTIF($P12:$P13,"√")</f>
        <v>0</v>
      </c>
      <c r="CU33" s="1">
        <f>COUNTIF($Q12:$Q13,"√")</f>
        <v>0</v>
      </c>
      <c r="CV33" s="1">
        <f>COUNTIF($R12:$R13,"√")</f>
        <v>0</v>
      </c>
      <c r="CW33" s="1">
        <f>COUNTIF($S12:$S13,"√")</f>
        <v>0</v>
      </c>
      <c r="CX33" s="1">
        <f>COUNTIF($T12:$T13,"√")</f>
        <v>0</v>
      </c>
      <c r="CY33" s="1">
        <f>COUNTIF($U12:$U13,"√")</f>
        <v>0</v>
      </c>
      <c r="CZ33" s="1">
        <f>COUNTIF($V12:$V13,"√")</f>
        <v>0</v>
      </c>
      <c r="DA33" s="1">
        <f>COUNTIF($W12:$W13,"√")</f>
        <v>0</v>
      </c>
      <c r="DB33" s="1">
        <f>COUNTIF($X12:$X13,"√")</f>
        <v>0</v>
      </c>
      <c r="DC33" s="1">
        <f>COUNTIF($Y12:$Y13,"√")</f>
        <v>0</v>
      </c>
      <c r="DD33" s="1">
        <f>COUNTIF($Z12:$Z13,"√")</f>
        <v>0</v>
      </c>
      <c r="DE33" s="1">
        <f>COUNTIF($AA12:$AA13,"√")</f>
        <v>0</v>
      </c>
      <c r="DF33" s="1">
        <f>COUNTIF($AB12:$AB13,"√")</f>
        <v>0</v>
      </c>
      <c r="DG33" s="1">
        <f>COUNTIF($AC12:$AC13,"√")</f>
        <v>0</v>
      </c>
      <c r="DH33" s="1">
        <f>COUNTIF($AD12:$AD13,"√")</f>
        <v>0</v>
      </c>
      <c r="DI33" s="1">
        <f>COUNTIF($AE12:$AE13,"√")</f>
        <v>0</v>
      </c>
      <c r="DJ33" s="1">
        <f>COUNTIF($AF12:$AF13,"√")</f>
        <v>0</v>
      </c>
      <c r="DK33" s="1">
        <f>COUNTIF($AG12:$AG13,"√")</f>
        <v>0</v>
      </c>
      <c r="DL33" s="1">
        <f>COUNTIF($AH12:$AH13,"√")</f>
        <v>0</v>
      </c>
      <c r="DO33" s="47">
        <v>11.5</v>
      </c>
    </row>
    <row r="34" spans="1:119" ht="14.25" customHeight="1">
      <c r="A34" s="7"/>
      <c r="B34" s="8"/>
      <c r="C34" s="15" t="s">
        <v>10</v>
      </c>
      <c r="D34" s="16"/>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32"/>
      <c r="AJ34" s="8"/>
      <c r="CH34" s="41"/>
      <c r="DO34" s="46">
        <v>12</v>
      </c>
    </row>
    <row r="35" spans="1:119" ht="15">
      <c r="A35" s="7"/>
      <c r="B35" s="8"/>
      <c r="C35" s="18" t="s">
        <v>12</v>
      </c>
      <c r="D35" s="19">
        <f aca="true" t="shared" si="7" ref="D35:AH35">(CH53*0.5)</f>
        <v>0</v>
      </c>
      <c r="E35" s="19">
        <f t="shared" si="7"/>
        <v>0</v>
      </c>
      <c r="F35" s="19">
        <f t="shared" si="7"/>
        <v>0</v>
      </c>
      <c r="G35" s="19">
        <f t="shared" si="7"/>
        <v>0</v>
      </c>
      <c r="H35" s="19">
        <f t="shared" si="7"/>
        <v>0</v>
      </c>
      <c r="I35" s="19">
        <f t="shared" si="7"/>
        <v>0</v>
      </c>
      <c r="J35" s="19">
        <f t="shared" si="7"/>
        <v>0</v>
      </c>
      <c r="K35" s="19">
        <f t="shared" si="7"/>
        <v>0</v>
      </c>
      <c r="L35" s="19">
        <f t="shared" si="7"/>
        <v>0</v>
      </c>
      <c r="M35" s="19">
        <f t="shared" si="7"/>
        <v>0</v>
      </c>
      <c r="N35" s="19">
        <f t="shared" si="7"/>
        <v>0</v>
      </c>
      <c r="O35" s="19">
        <f t="shared" si="7"/>
        <v>0</v>
      </c>
      <c r="P35" s="19">
        <f t="shared" si="7"/>
        <v>0</v>
      </c>
      <c r="Q35" s="19">
        <f t="shared" si="7"/>
        <v>0</v>
      </c>
      <c r="R35" s="19">
        <f t="shared" si="7"/>
        <v>0</v>
      </c>
      <c r="S35" s="19">
        <f t="shared" si="7"/>
        <v>0</v>
      </c>
      <c r="T35" s="19">
        <f t="shared" si="7"/>
        <v>0</v>
      </c>
      <c r="U35" s="19">
        <f t="shared" si="7"/>
        <v>0</v>
      </c>
      <c r="V35" s="19">
        <f t="shared" si="7"/>
        <v>0</v>
      </c>
      <c r="W35" s="19">
        <f t="shared" si="7"/>
        <v>0</v>
      </c>
      <c r="X35" s="19">
        <f t="shared" si="7"/>
        <v>0</v>
      </c>
      <c r="Y35" s="19">
        <f t="shared" si="7"/>
        <v>0</v>
      </c>
      <c r="Z35" s="19">
        <f t="shared" si="7"/>
        <v>0</v>
      </c>
      <c r="AA35" s="19">
        <f t="shared" si="7"/>
        <v>0</v>
      </c>
      <c r="AB35" s="19">
        <f t="shared" si="7"/>
        <v>0</v>
      </c>
      <c r="AC35" s="19">
        <f t="shared" si="7"/>
        <v>0</v>
      </c>
      <c r="AD35" s="19">
        <f t="shared" si="7"/>
        <v>0</v>
      </c>
      <c r="AE35" s="19">
        <f t="shared" si="7"/>
        <v>0</v>
      </c>
      <c r="AF35" s="19">
        <f t="shared" si="7"/>
        <v>0</v>
      </c>
      <c r="AG35" s="19">
        <f t="shared" si="7"/>
        <v>0</v>
      </c>
      <c r="AH35" s="19">
        <f t="shared" si="7"/>
        <v>0</v>
      </c>
      <c r="AI35" s="33">
        <f>SUM(D35:AH35)</f>
        <v>0</v>
      </c>
      <c r="AJ35" s="8" t="s">
        <v>13</v>
      </c>
      <c r="DO35" s="47">
        <v>12.5</v>
      </c>
    </row>
    <row r="36" spans="1:119" ht="15.75" customHeight="1">
      <c r="A36" s="7">
        <v>9</v>
      </c>
      <c r="B36" s="8"/>
      <c r="C36" s="15" t="s">
        <v>6</v>
      </c>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32">
        <f>SUM(D38:AH38)</f>
        <v>0</v>
      </c>
      <c r="AJ36" s="8" t="s">
        <v>8</v>
      </c>
      <c r="DO36" s="46">
        <v>13</v>
      </c>
    </row>
    <row r="37" spans="1:119" ht="14.25" customHeight="1">
      <c r="A37" s="7"/>
      <c r="B37" s="8"/>
      <c r="C37" s="15" t="s">
        <v>9</v>
      </c>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32"/>
      <c r="AJ37" s="8"/>
      <c r="CH37" s="1">
        <f>COUNTIF($D16:$D17,"√")</f>
        <v>0</v>
      </c>
      <c r="CI37" s="1">
        <f>COUNTIF($E16:$E17,"√")</f>
        <v>0</v>
      </c>
      <c r="CJ37" s="1">
        <f>COUNTIF($F16:$F17,"√")</f>
        <v>0</v>
      </c>
      <c r="CK37" s="1">
        <f>COUNTIF($G16:$G17,"√")</f>
        <v>0</v>
      </c>
      <c r="CL37" s="1">
        <f>COUNTIF($H16:$H17,"√")</f>
        <v>0</v>
      </c>
      <c r="CM37" s="1">
        <f>COUNTIF($I16:$I17,"√")</f>
        <v>0</v>
      </c>
      <c r="CN37" s="1">
        <f>COUNTIF($J16:$J17,"√")</f>
        <v>0</v>
      </c>
      <c r="CO37" s="1">
        <f>COUNTIF($K16:$K17,"√")</f>
        <v>0</v>
      </c>
      <c r="CP37" s="1">
        <f>COUNTIF($L16:$L17,"√")</f>
        <v>0</v>
      </c>
      <c r="CQ37" s="1">
        <f>COUNTIF($M16:$M17,"√")</f>
        <v>0</v>
      </c>
      <c r="CR37" s="1">
        <f>COUNTIF($N16:$N17,"√")</f>
        <v>0</v>
      </c>
      <c r="CS37" s="1">
        <f>COUNTIF($O16:$O17,"√")</f>
        <v>0</v>
      </c>
      <c r="CT37" s="1">
        <f>COUNTIF($P16:$P17,"√")</f>
        <v>0</v>
      </c>
      <c r="CU37" s="1">
        <f>COUNTIF($Q16:$Q17,"√")</f>
        <v>0</v>
      </c>
      <c r="CV37" s="1">
        <f>COUNTIF($R16:$R17,"√")</f>
        <v>0</v>
      </c>
      <c r="CW37" s="1">
        <f>COUNTIF($S16:$S17,"√")</f>
        <v>0</v>
      </c>
      <c r="CX37" s="1">
        <f>COUNTIF($T16:$T17,"√")</f>
        <v>0</v>
      </c>
      <c r="CY37" s="1">
        <f>COUNTIF($U16:$U17,"√")</f>
        <v>0</v>
      </c>
      <c r="CZ37" s="1">
        <f>COUNTIF($V16:$V17,"√")</f>
        <v>0</v>
      </c>
      <c r="DA37" s="1">
        <f>COUNTIF($W16:$W17,"√")</f>
        <v>0</v>
      </c>
      <c r="DB37" s="1">
        <f>COUNTIF($X16:$X17,"√")</f>
        <v>0</v>
      </c>
      <c r="DC37" s="1">
        <f>COUNTIF($Y16:$Y17,"√")</f>
        <v>0</v>
      </c>
      <c r="DD37" s="1">
        <f>COUNTIF($Z16:$Z17,"√")</f>
        <v>0</v>
      </c>
      <c r="DE37" s="1">
        <f>COUNTIF($AA16:$AA17,"√")</f>
        <v>0</v>
      </c>
      <c r="DF37" s="1">
        <f>COUNTIF($AB16:$AB17,"√")</f>
        <v>0</v>
      </c>
      <c r="DG37" s="1">
        <f>COUNTIF($AC16:$AC17,"√")</f>
        <v>0</v>
      </c>
      <c r="DH37" s="1">
        <f>COUNTIF($AD16:$AD17,"√")</f>
        <v>0</v>
      </c>
      <c r="DI37" s="1">
        <f>COUNTIF($AE16:$AE17,"√")</f>
        <v>0</v>
      </c>
      <c r="DJ37" s="1">
        <f>COUNTIF($AF16:$AF17,"√")</f>
        <v>0</v>
      </c>
      <c r="DK37" s="1">
        <f>COUNTIF($AG16:$AG17,"√")</f>
        <v>0</v>
      </c>
      <c r="DL37" s="1">
        <f>COUNTIF($AH16:$AH17,"√")</f>
        <v>0</v>
      </c>
      <c r="DO37" s="47">
        <v>13.5</v>
      </c>
    </row>
    <row r="38" spans="1:119" ht="14.25" customHeight="1">
      <c r="A38" s="7"/>
      <c r="B38" s="8"/>
      <c r="C38" s="15" t="s">
        <v>10</v>
      </c>
      <c r="D38" s="16"/>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32"/>
      <c r="AJ38" s="8"/>
      <c r="CH38" s="41"/>
      <c r="DO38" s="46">
        <v>14</v>
      </c>
    </row>
    <row r="39" spans="1:119" ht="15">
      <c r="A39" s="7"/>
      <c r="B39" s="8"/>
      <c r="C39" s="18" t="s">
        <v>12</v>
      </c>
      <c r="D39" s="19">
        <f aca="true" t="shared" si="8" ref="D39:AH39">(CH57*0.5)</f>
        <v>0</v>
      </c>
      <c r="E39" s="19">
        <f t="shared" si="8"/>
        <v>0</v>
      </c>
      <c r="F39" s="19">
        <f t="shared" si="8"/>
        <v>0</v>
      </c>
      <c r="G39" s="19">
        <f t="shared" si="8"/>
        <v>0</v>
      </c>
      <c r="H39" s="19">
        <f t="shared" si="8"/>
        <v>0</v>
      </c>
      <c r="I39" s="19">
        <f t="shared" si="8"/>
        <v>0</v>
      </c>
      <c r="J39" s="19">
        <f t="shared" si="8"/>
        <v>0</v>
      </c>
      <c r="K39" s="19">
        <f t="shared" si="8"/>
        <v>0</v>
      </c>
      <c r="L39" s="19">
        <f t="shared" si="8"/>
        <v>0</v>
      </c>
      <c r="M39" s="19">
        <f t="shared" si="8"/>
        <v>0</v>
      </c>
      <c r="N39" s="19">
        <f t="shared" si="8"/>
        <v>0</v>
      </c>
      <c r="O39" s="19">
        <f t="shared" si="8"/>
        <v>0</v>
      </c>
      <c r="P39" s="19">
        <f t="shared" si="8"/>
        <v>0</v>
      </c>
      <c r="Q39" s="19">
        <f t="shared" si="8"/>
        <v>0</v>
      </c>
      <c r="R39" s="19">
        <f t="shared" si="8"/>
        <v>0</v>
      </c>
      <c r="S39" s="19">
        <f t="shared" si="8"/>
        <v>0</v>
      </c>
      <c r="T39" s="19">
        <f t="shared" si="8"/>
        <v>0</v>
      </c>
      <c r="U39" s="19">
        <f t="shared" si="8"/>
        <v>0</v>
      </c>
      <c r="V39" s="19">
        <f t="shared" si="8"/>
        <v>0</v>
      </c>
      <c r="W39" s="19">
        <f t="shared" si="8"/>
        <v>0</v>
      </c>
      <c r="X39" s="19">
        <f t="shared" si="8"/>
        <v>0</v>
      </c>
      <c r="Y39" s="19">
        <f t="shared" si="8"/>
        <v>0</v>
      </c>
      <c r="Z39" s="19">
        <f t="shared" si="8"/>
        <v>0</v>
      </c>
      <c r="AA39" s="19">
        <f t="shared" si="8"/>
        <v>0</v>
      </c>
      <c r="AB39" s="19">
        <f t="shared" si="8"/>
        <v>0</v>
      </c>
      <c r="AC39" s="19">
        <f t="shared" si="8"/>
        <v>0</v>
      </c>
      <c r="AD39" s="19">
        <f t="shared" si="8"/>
        <v>0</v>
      </c>
      <c r="AE39" s="19">
        <f t="shared" si="8"/>
        <v>0</v>
      </c>
      <c r="AF39" s="19">
        <f t="shared" si="8"/>
        <v>0</v>
      </c>
      <c r="AG39" s="19">
        <f t="shared" si="8"/>
        <v>0</v>
      </c>
      <c r="AH39" s="19">
        <f t="shared" si="8"/>
        <v>0</v>
      </c>
      <c r="AI39" s="33">
        <f>SUM(D39:AH39)</f>
        <v>0</v>
      </c>
      <c r="AJ39" s="8" t="s">
        <v>13</v>
      </c>
      <c r="DO39" s="47">
        <v>14.5</v>
      </c>
    </row>
    <row r="40" spans="1:119" ht="14.25" customHeight="1">
      <c r="A40" s="20">
        <v>10</v>
      </c>
      <c r="B40" s="8"/>
      <c r="C40" s="21" t="s">
        <v>6</v>
      </c>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32">
        <f>SUM(D42:AH42)</f>
        <v>0</v>
      </c>
      <c r="AJ40" s="8" t="s">
        <v>8</v>
      </c>
      <c r="DO40" s="46">
        <v>15</v>
      </c>
    </row>
    <row r="41" spans="1:119" ht="14.25" customHeight="1">
      <c r="A41" s="20"/>
      <c r="B41" s="8"/>
      <c r="C41" s="21" t="s">
        <v>9</v>
      </c>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32"/>
      <c r="AJ41" s="8"/>
      <c r="CH41" s="1">
        <f>COUNTIF($D20:$D21,"√")</f>
        <v>0</v>
      </c>
      <c r="CI41" s="1">
        <f>COUNTIF($E20:$E21,"√")</f>
        <v>0</v>
      </c>
      <c r="CJ41" s="1">
        <f>COUNTIF($F20:$F21,"√")</f>
        <v>0</v>
      </c>
      <c r="CK41" s="1">
        <f>COUNTIF($G20:$G21,"√")</f>
        <v>0</v>
      </c>
      <c r="CL41" s="1">
        <f>COUNTIF($H20:$H21,"√")</f>
        <v>0</v>
      </c>
      <c r="CM41" s="1">
        <f>COUNTIF($I20:$I21,"√")</f>
        <v>0</v>
      </c>
      <c r="CN41" s="1">
        <f>COUNTIF($J20:$J21,"√")</f>
        <v>0</v>
      </c>
      <c r="CO41" s="1">
        <f>COUNTIF($K20:$K21,"√")</f>
        <v>0</v>
      </c>
      <c r="CP41" s="1">
        <f>COUNTIF($L20:$L21,"√")</f>
        <v>0</v>
      </c>
      <c r="CQ41" s="1">
        <f>COUNTIF($M20:$M21,"√")</f>
        <v>0</v>
      </c>
      <c r="CR41" s="1">
        <f>COUNTIF($N20:$N21,"√")</f>
        <v>0</v>
      </c>
      <c r="CS41" s="1">
        <f>COUNTIF($O20:$O21,"√")</f>
        <v>0</v>
      </c>
      <c r="CT41" s="1">
        <f>COUNTIF($P20:$P21,"√")</f>
        <v>0</v>
      </c>
      <c r="CU41" s="1">
        <f>COUNTIF($Q20:$Q21,"√")</f>
        <v>0</v>
      </c>
      <c r="CV41" s="1">
        <f>COUNTIF($R20:$R21,"√")</f>
        <v>0</v>
      </c>
      <c r="CW41" s="1">
        <f>COUNTIF($S20:$S21,"√")</f>
        <v>0</v>
      </c>
      <c r="CX41" s="1">
        <f>COUNTIF($T20:$T21,"√")</f>
        <v>0</v>
      </c>
      <c r="CY41" s="1">
        <f>COUNTIF($U20:$U21,"√")</f>
        <v>0</v>
      </c>
      <c r="CZ41" s="1">
        <f>COUNTIF($V20:$V21,"√")</f>
        <v>0</v>
      </c>
      <c r="DA41" s="1">
        <f>COUNTIF($W20:$W21,"√")</f>
        <v>0</v>
      </c>
      <c r="DB41" s="1">
        <f>COUNTIF($X20:$X21,"√")</f>
        <v>0</v>
      </c>
      <c r="DC41" s="1">
        <f>COUNTIF($Y20:$Y21,"√")</f>
        <v>0</v>
      </c>
      <c r="DD41" s="1">
        <f>COUNTIF($Z20:$Z21,"√")</f>
        <v>0</v>
      </c>
      <c r="DE41" s="1">
        <f>COUNTIF($AA20:$AA21,"√")</f>
        <v>0</v>
      </c>
      <c r="DF41" s="1">
        <f>COUNTIF($AB20:$AB21,"√")</f>
        <v>0</v>
      </c>
      <c r="DG41" s="1">
        <f>COUNTIF($AC20:$AC21,"√")</f>
        <v>0</v>
      </c>
      <c r="DH41" s="1">
        <f>COUNTIF($AD20:$AD21,"√")</f>
        <v>0</v>
      </c>
      <c r="DI41" s="1">
        <f>COUNTIF($AE20:$AE21,"√")</f>
        <v>0</v>
      </c>
      <c r="DJ41" s="1">
        <f>COUNTIF($AF20:$AF21,"√")</f>
        <v>0</v>
      </c>
      <c r="DK41" s="1">
        <f>COUNTIF($AG20:$AG21,"√")</f>
        <v>0</v>
      </c>
      <c r="DL41" s="1">
        <f>COUNTIF($AH20:$AH21,"√")</f>
        <v>0</v>
      </c>
      <c r="DO41" s="3"/>
    </row>
    <row r="42" spans="1:119" ht="14.25" customHeight="1">
      <c r="A42" s="20"/>
      <c r="B42" s="8"/>
      <c r="C42" s="21" t="s">
        <v>10</v>
      </c>
      <c r="D42" s="16"/>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32"/>
      <c r="AJ42" s="8"/>
      <c r="CH42" s="41"/>
      <c r="DO42" s="3"/>
    </row>
    <row r="43" spans="1:119" ht="15">
      <c r="A43" s="20"/>
      <c r="B43" s="8"/>
      <c r="C43" s="22" t="s">
        <v>12</v>
      </c>
      <c r="D43" s="19">
        <f aca="true" t="shared" si="9" ref="D43:AH43">(CH61*0.5)</f>
        <v>0</v>
      </c>
      <c r="E43" s="19">
        <f t="shared" si="9"/>
        <v>0</v>
      </c>
      <c r="F43" s="19">
        <f t="shared" si="9"/>
        <v>0</v>
      </c>
      <c r="G43" s="19">
        <f t="shared" si="9"/>
        <v>0</v>
      </c>
      <c r="H43" s="19">
        <f t="shared" si="9"/>
        <v>0</v>
      </c>
      <c r="I43" s="19">
        <f t="shared" si="9"/>
        <v>0</v>
      </c>
      <c r="J43" s="19">
        <f t="shared" si="9"/>
        <v>0</v>
      </c>
      <c r="K43" s="19">
        <f t="shared" si="9"/>
        <v>0</v>
      </c>
      <c r="L43" s="19">
        <f t="shared" si="9"/>
        <v>0</v>
      </c>
      <c r="M43" s="19">
        <f t="shared" si="9"/>
        <v>0</v>
      </c>
      <c r="N43" s="19">
        <f t="shared" si="9"/>
        <v>0</v>
      </c>
      <c r="O43" s="19">
        <f t="shared" si="9"/>
        <v>0</v>
      </c>
      <c r="P43" s="19">
        <f t="shared" si="9"/>
        <v>0</v>
      </c>
      <c r="Q43" s="19">
        <f t="shared" si="9"/>
        <v>0</v>
      </c>
      <c r="R43" s="19">
        <f t="shared" si="9"/>
        <v>0</v>
      </c>
      <c r="S43" s="19">
        <f t="shared" si="9"/>
        <v>0</v>
      </c>
      <c r="T43" s="19">
        <f t="shared" si="9"/>
        <v>0</v>
      </c>
      <c r="U43" s="19">
        <f t="shared" si="9"/>
        <v>0</v>
      </c>
      <c r="V43" s="19">
        <f t="shared" si="9"/>
        <v>0</v>
      </c>
      <c r="W43" s="19">
        <f t="shared" si="9"/>
        <v>0</v>
      </c>
      <c r="X43" s="19">
        <f t="shared" si="9"/>
        <v>0</v>
      </c>
      <c r="Y43" s="19">
        <f t="shared" si="9"/>
        <v>0</v>
      </c>
      <c r="Z43" s="19">
        <f t="shared" si="9"/>
        <v>0</v>
      </c>
      <c r="AA43" s="19">
        <f t="shared" si="9"/>
        <v>0</v>
      </c>
      <c r="AB43" s="19">
        <f t="shared" si="9"/>
        <v>0</v>
      </c>
      <c r="AC43" s="19">
        <f t="shared" si="9"/>
        <v>0</v>
      </c>
      <c r="AD43" s="19">
        <f t="shared" si="9"/>
        <v>0</v>
      </c>
      <c r="AE43" s="19">
        <f t="shared" si="9"/>
        <v>0</v>
      </c>
      <c r="AF43" s="19">
        <f t="shared" si="9"/>
        <v>0</v>
      </c>
      <c r="AG43" s="19">
        <f t="shared" si="9"/>
        <v>0</v>
      </c>
      <c r="AH43" s="19">
        <f t="shared" si="9"/>
        <v>0</v>
      </c>
      <c r="AI43" s="33">
        <f>SUM(D43:AH43)</f>
        <v>0</v>
      </c>
      <c r="AJ43" s="8" t="s">
        <v>13</v>
      </c>
      <c r="DO43" s="3"/>
    </row>
    <row r="44" spans="1:119" ht="14.25" customHeight="1">
      <c r="A44" s="7">
        <v>11</v>
      </c>
      <c r="B44" s="8"/>
      <c r="C44" s="15" t="s">
        <v>6</v>
      </c>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32">
        <f>SUM(D46:AH46)</f>
        <v>0</v>
      </c>
      <c r="AJ44" s="8" t="s">
        <v>8</v>
      </c>
      <c r="DO44" s="3"/>
    </row>
    <row r="45" spans="1:119" ht="14.25" customHeight="1">
      <c r="A45" s="7"/>
      <c r="B45" s="8"/>
      <c r="C45" s="15" t="s">
        <v>9</v>
      </c>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32"/>
      <c r="AJ45" s="8"/>
      <c r="CH45" s="1">
        <f>COUNTIF($D24:$D25,"√")</f>
        <v>0</v>
      </c>
      <c r="CI45" s="1">
        <f>COUNTIF($E24:$E25,"√")</f>
        <v>0</v>
      </c>
      <c r="CJ45" s="1">
        <f>COUNTIF($F24:$F25,"√")</f>
        <v>0</v>
      </c>
      <c r="CK45" s="1">
        <f>COUNTIF($G24:$G25,"√")</f>
        <v>0</v>
      </c>
      <c r="CL45" s="1">
        <f>COUNTIF($H24:$H25,"√")</f>
        <v>0</v>
      </c>
      <c r="CM45" s="1">
        <f>COUNTIF($I24:$I25,"√")</f>
        <v>0</v>
      </c>
      <c r="CN45" s="1">
        <f>COUNTIF($J24:$J25,"√")</f>
        <v>0</v>
      </c>
      <c r="CO45" s="1">
        <f>COUNTIF($K24:$K25,"√")</f>
        <v>0</v>
      </c>
      <c r="CP45" s="1">
        <f>COUNTIF($L24:$L25,"√")</f>
        <v>0</v>
      </c>
      <c r="CQ45" s="1">
        <f>COUNTIF($M24:$M25,"√")</f>
        <v>0</v>
      </c>
      <c r="CR45" s="1">
        <f>COUNTIF($N24:$N25,"√")</f>
        <v>0</v>
      </c>
      <c r="CS45" s="1">
        <f>COUNTIF($O24:$O25,"√")</f>
        <v>0</v>
      </c>
      <c r="CT45" s="1">
        <f>COUNTIF($P24:$P25,"√")</f>
        <v>0</v>
      </c>
      <c r="CU45" s="1">
        <f>COUNTIF($Q24:$Q25,"√")</f>
        <v>0</v>
      </c>
      <c r="CV45" s="1">
        <f>COUNTIF($R24:$R25,"√")</f>
        <v>0</v>
      </c>
      <c r="CW45" s="1">
        <f>COUNTIF($S24:$S25,"√")</f>
        <v>0</v>
      </c>
      <c r="CX45" s="1">
        <f>COUNTIF($T24:$T25,"√")</f>
        <v>0</v>
      </c>
      <c r="CY45" s="1">
        <f>COUNTIF($U24:$U25,"√")</f>
        <v>0</v>
      </c>
      <c r="CZ45" s="1">
        <f>COUNTIF($V24:$V25,"√")</f>
        <v>0</v>
      </c>
      <c r="DA45" s="1">
        <f>COUNTIF($W24:$W25,"√")</f>
        <v>0</v>
      </c>
      <c r="DB45" s="1">
        <f>COUNTIF($X24:$X25,"√")</f>
        <v>0</v>
      </c>
      <c r="DC45" s="1">
        <f>COUNTIF($Y24:$Y25,"√")</f>
        <v>0</v>
      </c>
      <c r="DD45" s="1">
        <f>COUNTIF($Z24:$Z25,"√")</f>
        <v>0</v>
      </c>
      <c r="DE45" s="1">
        <f>COUNTIF($AA24:$AA25,"√")</f>
        <v>0</v>
      </c>
      <c r="DF45" s="1">
        <f>COUNTIF($AB24:$AB25,"√")</f>
        <v>0</v>
      </c>
      <c r="DG45" s="1">
        <f>COUNTIF($AC24:$AC25,"√")</f>
        <v>0</v>
      </c>
      <c r="DH45" s="1">
        <f>COUNTIF($AD24:$AD25,"√")</f>
        <v>0</v>
      </c>
      <c r="DI45" s="1">
        <f>COUNTIF($AE24:$AE25,"√")</f>
        <v>0</v>
      </c>
      <c r="DJ45" s="1">
        <f>COUNTIF($AF24:$AF25,"√")</f>
        <v>0</v>
      </c>
      <c r="DK45" s="1">
        <f>COUNTIF($AG24:$AG25,"√")</f>
        <v>0</v>
      </c>
      <c r="DL45" s="1">
        <f>COUNTIF($AH24:$AH25,"√")</f>
        <v>0</v>
      </c>
      <c r="DO45" s="3"/>
    </row>
    <row r="46" spans="1:119" ht="14.25" customHeight="1">
      <c r="A46" s="7"/>
      <c r="B46" s="8"/>
      <c r="C46" s="15" t="s">
        <v>10</v>
      </c>
      <c r="D46" s="16"/>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32"/>
      <c r="AJ46" s="8"/>
      <c r="CH46" s="41"/>
      <c r="DO46" s="3"/>
    </row>
    <row r="47" spans="1:119" ht="15">
      <c r="A47" s="7"/>
      <c r="B47" s="8"/>
      <c r="C47" s="18" t="s">
        <v>12</v>
      </c>
      <c r="D47" s="19">
        <f aca="true" t="shared" si="10" ref="D47:AH47">(CH65*0.5)</f>
        <v>0</v>
      </c>
      <c r="E47" s="19">
        <f t="shared" si="10"/>
        <v>0</v>
      </c>
      <c r="F47" s="19">
        <f t="shared" si="10"/>
        <v>0</v>
      </c>
      <c r="G47" s="19">
        <f t="shared" si="10"/>
        <v>0</v>
      </c>
      <c r="H47" s="19">
        <f t="shared" si="10"/>
        <v>0</v>
      </c>
      <c r="I47" s="19">
        <f t="shared" si="10"/>
        <v>0</v>
      </c>
      <c r="J47" s="19">
        <f t="shared" si="10"/>
        <v>0</v>
      </c>
      <c r="K47" s="19">
        <f t="shared" si="10"/>
        <v>0</v>
      </c>
      <c r="L47" s="19">
        <f t="shared" si="10"/>
        <v>0</v>
      </c>
      <c r="M47" s="19">
        <f t="shared" si="10"/>
        <v>0</v>
      </c>
      <c r="N47" s="19">
        <f t="shared" si="10"/>
        <v>0</v>
      </c>
      <c r="O47" s="19">
        <f t="shared" si="10"/>
        <v>0</v>
      </c>
      <c r="P47" s="19">
        <f t="shared" si="10"/>
        <v>0</v>
      </c>
      <c r="Q47" s="19">
        <f t="shared" si="10"/>
        <v>0</v>
      </c>
      <c r="R47" s="19">
        <f t="shared" si="10"/>
        <v>0</v>
      </c>
      <c r="S47" s="19">
        <f t="shared" si="10"/>
        <v>0</v>
      </c>
      <c r="T47" s="19">
        <f t="shared" si="10"/>
        <v>0</v>
      </c>
      <c r="U47" s="19">
        <f t="shared" si="10"/>
        <v>0</v>
      </c>
      <c r="V47" s="19">
        <f t="shared" si="10"/>
        <v>0</v>
      </c>
      <c r="W47" s="19">
        <f t="shared" si="10"/>
        <v>0</v>
      </c>
      <c r="X47" s="19">
        <f t="shared" si="10"/>
        <v>0</v>
      </c>
      <c r="Y47" s="19">
        <f t="shared" si="10"/>
        <v>0</v>
      </c>
      <c r="Z47" s="19">
        <f t="shared" si="10"/>
        <v>0</v>
      </c>
      <c r="AA47" s="19">
        <f t="shared" si="10"/>
        <v>0</v>
      </c>
      <c r="AB47" s="19">
        <f t="shared" si="10"/>
        <v>0</v>
      </c>
      <c r="AC47" s="19">
        <f t="shared" si="10"/>
        <v>0</v>
      </c>
      <c r="AD47" s="19">
        <f t="shared" si="10"/>
        <v>0</v>
      </c>
      <c r="AE47" s="19">
        <f t="shared" si="10"/>
        <v>0</v>
      </c>
      <c r="AF47" s="19">
        <f t="shared" si="10"/>
        <v>0</v>
      </c>
      <c r="AG47" s="19">
        <f t="shared" si="10"/>
        <v>0</v>
      </c>
      <c r="AH47" s="19">
        <f t="shared" si="10"/>
        <v>0</v>
      </c>
      <c r="AI47" s="33">
        <f>SUM(D47:AH47)</f>
        <v>0</v>
      </c>
      <c r="AJ47" s="8" t="s">
        <v>13</v>
      </c>
      <c r="DO47" s="3"/>
    </row>
    <row r="48" spans="1:119" ht="14.25" customHeight="1">
      <c r="A48" s="20">
        <v>12</v>
      </c>
      <c r="B48" s="8"/>
      <c r="C48" s="21" t="s">
        <v>6</v>
      </c>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32">
        <f>SUM(D50:AH50)</f>
        <v>0</v>
      </c>
      <c r="AJ48" s="8" t="s">
        <v>8</v>
      </c>
      <c r="DO48" s="3"/>
    </row>
    <row r="49" spans="1:119" ht="14.25" customHeight="1">
      <c r="A49" s="20"/>
      <c r="B49" s="8"/>
      <c r="C49" s="21" t="s">
        <v>9</v>
      </c>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32"/>
      <c r="AJ49" s="8"/>
      <c r="CH49" s="1">
        <f>COUNTIF($D28:$D29,"√")</f>
        <v>0</v>
      </c>
      <c r="CI49" s="1">
        <f>COUNTIF($E28:$E29,"√")</f>
        <v>0</v>
      </c>
      <c r="CJ49" s="1">
        <f>COUNTIF($F28:$F29,"√")</f>
        <v>0</v>
      </c>
      <c r="CK49" s="1">
        <f>COUNTIF($G28:$G29,"√")</f>
        <v>0</v>
      </c>
      <c r="CL49" s="1">
        <f>COUNTIF($H28:$H29,"√")</f>
        <v>0</v>
      </c>
      <c r="CM49" s="1">
        <f>COUNTIF($I28:$I29,"√")</f>
        <v>0</v>
      </c>
      <c r="CN49" s="1">
        <f>COUNTIF($J28:$J29,"√")</f>
        <v>0</v>
      </c>
      <c r="CO49" s="1">
        <f>COUNTIF($K28:$K29,"√")</f>
        <v>0</v>
      </c>
      <c r="CP49" s="1">
        <f>COUNTIF($L28:$L29,"√")</f>
        <v>0</v>
      </c>
      <c r="CQ49" s="1">
        <f>COUNTIF($M28:$M29,"√")</f>
        <v>0</v>
      </c>
      <c r="CR49" s="1">
        <f>COUNTIF($N28:$N29,"√")</f>
        <v>0</v>
      </c>
      <c r="CS49" s="1">
        <f>COUNTIF($O28:$O29,"√")</f>
        <v>0</v>
      </c>
      <c r="CT49" s="1">
        <f>COUNTIF($P28:$P29,"√")</f>
        <v>0</v>
      </c>
      <c r="CU49" s="1">
        <f>COUNTIF($Q28:$Q29,"√")</f>
        <v>0</v>
      </c>
      <c r="CV49" s="1">
        <f>COUNTIF($R28:$R29,"√")</f>
        <v>0</v>
      </c>
      <c r="CW49" s="1">
        <f>COUNTIF($S28:$S29,"√")</f>
        <v>0</v>
      </c>
      <c r="CX49" s="1">
        <f>COUNTIF($T28:$T29,"√")</f>
        <v>0</v>
      </c>
      <c r="CY49" s="1">
        <f>COUNTIF($U28:$U29,"√")</f>
        <v>0</v>
      </c>
      <c r="CZ49" s="1">
        <f>COUNTIF($V28:$V29,"√")</f>
        <v>0</v>
      </c>
      <c r="DA49" s="1">
        <f>COUNTIF($W28:$W29,"√")</f>
        <v>0</v>
      </c>
      <c r="DB49" s="1">
        <f>COUNTIF($X28:$X29,"√")</f>
        <v>0</v>
      </c>
      <c r="DC49" s="1">
        <f>COUNTIF($Y28:$Y29,"√")</f>
        <v>0</v>
      </c>
      <c r="DD49" s="1">
        <f>COUNTIF($Z28:$Z29,"√")</f>
        <v>0</v>
      </c>
      <c r="DE49" s="1">
        <f>COUNTIF($AA28:$AA29,"√")</f>
        <v>0</v>
      </c>
      <c r="DF49" s="1">
        <f>COUNTIF($AB28:$AB29,"√")</f>
        <v>0</v>
      </c>
      <c r="DG49" s="1">
        <f>COUNTIF($AC28:$AC29,"√")</f>
        <v>0</v>
      </c>
      <c r="DH49" s="1">
        <f>COUNTIF($AD28:$AD29,"√")</f>
        <v>0</v>
      </c>
      <c r="DI49" s="1">
        <f>COUNTIF($AE28:$AE29,"√")</f>
        <v>0</v>
      </c>
      <c r="DJ49" s="1">
        <f>COUNTIF($AF28:$AF29,"√")</f>
        <v>0</v>
      </c>
      <c r="DK49" s="1">
        <f>COUNTIF($AG28:$AG29,"√")</f>
        <v>0</v>
      </c>
      <c r="DL49" s="1">
        <f>COUNTIF($AH28:$AH29,"√")</f>
        <v>0</v>
      </c>
      <c r="DO49" s="3"/>
    </row>
    <row r="50" spans="1:119" ht="14.25" customHeight="1">
      <c r="A50" s="20"/>
      <c r="B50" s="8"/>
      <c r="C50" s="21" t="s">
        <v>10</v>
      </c>
      <c r="D50" s="16"/>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32"/>
      <c r="AJ50" s="8"/>
      <c r="CH50" s="41"/>
      <c r="DO50" s="3"/>
    </row>
    <row r="51" spans="1:119" ht="15">
      <c r="A51" s="20"/>
      <c r="B51" s="8"/>
      <c r="C51" s="22" t="s">
        <v>12</v>
      </c>
      <c r="D51" s="19">
        <f aca="true" t="shared" si="11" ref="D51:AH51">(CH69*0.5)</f>
        <v>0</v>
      </c>
      <c r="E51" s="19">
        <f t="shared" si="11"/>
        <v>0</v>
      </c>
      <c r="F51" s="19">
        <f t="shared" si="11"/>
        <v>0</v>
      </c>
      <c r="G51" s="19">
        <f t="shared" si="11"/>
        <v>0</v>
      </c>
      <c r="H51" s="19">
        <f t="shared" si="11"/>
        <v>0</v>
      </c>
      <c r="I51" s="19">
        <f t="shared" si="11"/>
        <v>0</v>
      </c>
      <c r="J51" s="19">
        <f t="shared" si="11"/>
        <v>0</v>
      </c>
      <c r="K51" s="19">
        <f t="shared" si="11"/>
        <v>0</v>
      </c>
      <c r="L51" s="19">
        <f t="shared" si="11"/>
        <v>0</v>
      </c>
      <c r="M51" s="19">
        <f t="shared" si="11"/>
        <v>0</v>
      </c>
      <c r="N51" s="19">
        <f t="shared" si="11"/>
        <v>0</v>
      </c>
      <c r="O51" s="19">
        <f t="shared" si="11"/>
        <v>0</v>
      </c>
      <c r="P51" s="19">
        <f t="shared" si="11"/>
        <v>0</v>
      </c>
      <c r="Q51" s="19">
        <f t="shared" si="11"/>
        <v>0</v>
      </c>
      <c r="R51" s="19">
        <f t="shared" si="11"/>
        <v>0</v>
      </c>
      <c r="S51" s="19">
        <f t="shared" si="11"/>
        <v>0</v>
      </c>
      <c r="T51" s="19">
        <f t="shared" si="11"/>
        <v>0</v>
      </c>
      <c r="U51" s="19">
        <f t="shared" si="11"/>
        <v>0</v>
      </c>
      <c r="V51" s="19">
        <f t="shared" si="11"/>
        <v>0</v>
      </c>
      <c r="W51" s="19">
        <f t="shared" si="11"/>
        <v>0</v>
      </c>
      <c r="X51" s="19">
        <f t="shared" si="11"/>
        <v>0</v>
      </c>
      <c r="Y51" s="19">
        <f t="shared" si="11"/>
        <v>0</v>
      </c>
      <c r="Z51" s="19">
        <f t="shared" si="11"/>
        <v>0</v>
      </c>
      <c r="AA51" s="19">
        <f t="shared" si="11"/>
        <v>0</v>
      </c>
      <c r="AB51" s="19">
        <f t="shared" si="11"/>
        <v>0</v>
      </c>
      <c r="AC51" s="19">
        <f t="shared" si="11"/>
        <v>0</v>
      </c>
      <c r="AD51" s="19">
        <f t="shared" si="11"/>
        <v>0</v>
      </c>
      <c r="AE51" s="19">
        <f t="shared" si="11"/>
        <v>0</v>
      </c>
      <c r="AF51" s="19">
        <f t="shared" si="11"/>
        <v>0</v>
      </c>
      <c r="AG51" s="19">
        <f t="shared" si="11"/>
        <v>0</v>
      </c>
      <c r="AH51" s="19">
        <f t="shared" si="11"/>
        <v>0</v>
      </c>
      <c r="AI51" s="33">
        <f>SUM(D51:AH51)</f>
        <v>0</v>
      </c>
      <c r="AJ51" s="8" t="s">
        <v>13</v>
      </c>
      <c r="DO51" s="3"/>
    </row>
    <row r="52" spans="1:119" ht="14.25" customHeight="1">
      <c r="A52" s="7">
        <v>13</v>
      </c>
      <c r="B52" s="8"/>
      <c r="C52" s="15" t="s">
        <v>6</v>
      </c>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32">
        <f>SUM(D54:AH54)</f>
        <v>0</v>
      </c>
      <c r="AJ52" s="8" t="s">
        <v>8</v>
      </c>
      <c r="DO52" s="3"/>
    </row>
    <row r="53" spans="1:119" ht="14.25" customHeight="1">
      <c r="A53" s="7"/>
      <c r="B53" s="8"/>
      <c r="C53" s="15" t="s">
        <v>9</v>
      </c>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32"/>
      <c r="AJ53" s="8"/>
      <c r="CH53" s="1">
        <f>COUNTIF($D32:$D33,"√")</f>
        <v>0</v>
      </c>
      <c r="CI53" s="1">
        <f>COUNTIF($E32:$E33,"√")</f>
        <v>0</v>
      </c>
      <c r="CJ53" s="1">
        <f>COUNTIF($F32:$F33,"√")</f>
        <v>0</v>
      </c>
      <c r="CK53" s="1">
        <f>COUNTIF($G32:$G33,"√")</f>
        <v>0</v>
      </c>
      <c r="CL53" s="1">
        <f>COUNTIF($H32:$H33,"√")</f>
        <v>0</v>
      </c>
      <c r="CM53" s="1">
        <f>COUNTIF($I32:$I33,"√")</f>
        <v>0</v>
      </c>
      <c r="CN53" s="1">
        <f>COUNTIF($J32:$J33,"√")</f>
        <v>0</v>
      </c>
      <c r="CO53" s="1">
        <f>COUNTIF($K32:$K33,"√")</f>
        <v>0</v>
      </c>
      <c r="CP53" s="1">
        <f>COUNTIF($L32:$L33,"√")</f>
        <v>0</v>
      </c>
      <c r="CQ53" s="1">
        <f>COUNTIF($M32:$M33,"√")</f>
        <v>0</v>
      </c>
      <c r="CR53" s="1">
        <f>COUNTIF($N32:$N33,"√")</f>
        <v>0</v>
      </c>
      <c r="CS53" s="1">
        <f>COUNTIF($O32:$O33,"√")</f>
        <v>0</v>
      </c>
      <c r="CT53" s="1">
        <f>COUNTIF($P32:$P33,"√")</f>
        <v>0</v>
      </c>
      <c r="CU53" s="1">
        <f>COUNTIF($Q32:$Q33,"√")</f>
        <v>0</v>
      </c>
      <c r="CV53" s="1">
        <f>COUNTIF($R32:$R33,"√")</f>
        <v>0</v>
      </c>
      <c r="CW53" s="1">
        <f>COUNTIF($S32:$S33,"√")</f>
        <v>0</v>
      </c>
      <c r="CX53" s="1">
        <f>COUNTIF($T32:$T33,"√")</f>
        <v>0</v>
      </c>
      <c r="CY53" s="1">
        <f>COUNTIF($U32:$U33,"√")</f>
        <v>0</v>
      </c>
      <c r="CZ53" s="1">
        <f>COUNTIF($V32:$V33,"√")</f>
        <v>0</v>
      </c>
      <c r="DA53" s="1">
        <f>COUNTIF($W32:$W33,"√")</f>
        <v>0</v>
      </c>
      <c r="DB53" s="1">
        <f>COUNTIF($X32:$X33,"√")</f>
        <v>0</v>
      </c>
      <c r="DC53" s="1">
        <f>COUNTIF($Y32:$Y33,"√")</f>
        <v>0</v>
      </c>
      <c r="DD53" s="1">
        <f>COUNTIF($Z32:$Z33,"√")</f>
        <v>0</v>
      </c>
      <c r="DE53" s="1">
        <f>COUNTIF($AA32:$AA33,"√")</f>
        <v>0</v>
      </c>
      <c r="DF53" s="1">
        <f>COUNTIF($AB32:$AB33,"√")</f>
        <v>0</v>
      </c>
      <c r="DG53" s="1">
        <f>COUNTIF($AC32:$AC33,"√")</f>
        <v>0</v>
      </c>
      <c r="DH53" s="1">
        <f>COUNTIF($AD32:$AD33,"√")</f>
        <v>0</v>
      </c>
      <c r="DI53" s="1">
        <f>COUNTIF($AE32:$AE33,"√")</f>
        <v>0</v>
      </c>
      <c r="DJ53" s="1">
        <f>COUNTIF($AF32:$AF33,"√")</f>
        <v>0</v>
      </c>
      <c r="DK53" s="1">
        <f>COUNTIF($AG32:$AG33,"√")</f>
        <v>0</v>
      </c>
      <c r="DL53" s="1">
        <f>COUNTIF($AH32:$AH33,"√")</f>
        <v>0</v>
      </c>
      <c r="DO53" s="3"/>
    </row>
    <row r="54" spans="1:119" ht="14.25" customHeight="1">
      <c r="A54" s="7"/>
      <c r="B54" s="8"/>
      <c r="C54" s="15" t="s">
        <v>10</v>
      </c>
      <c r="D54" s="16"/>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32"/>
      <c r="AJ54" s="8"/>
      <c r="CH54" s="41"/>
      <c r="DO54" s="3"/>
    </row>
    <row r="55" spans="1:119" ht="15">
      <c r="A55" s="7"/>
      <c r="B55" s="8"/>
      <c r="C55" s="18" t="s">
        <v>12</v>
      </c>
      <c r="D55" s="19">
        <f aca="true" t="shared" si="12" ref="D55:AH55">(CH73*0.5)</f>
        <v>0</v>
      </c>
      <c r="E55" s="19">
        <f t="shared" si="12"/>
        <v>0</v>
      </c>
      <c r="F55" s="19">
        <f t="shared" si="12"/>
        <v>0</v>
      </c>
      <c r="G55" s="19">
        <f t="shared" si="12"/>
        <v>0</v>
      </c>
      <c r="H55" s="19">
        <f t="shared" si="12"/>
        <v>0</v>
      </c>
      <c r="I55" s="19">
        <f t="shared" si="12"/>
        <v>0</v>
      </c>
      <c r="J55" s="19">
        <f t="shared" si="12"/>
        <v>0</v>
      </c>
      <c r="K55" s="19">
        <f t="shared" si="12"/>
        <v>0</v>
      </c>
      <c r="L55" s="19">
        <f t="shared" si="12"/>
        <v>0</v>
      </c>
      <c r="M55" s="19">
        <f t="shared" si="12"/>
        <v>0</v>
      </c>
      <c r="N55" s="19">
        <f t="shared" si="12"/>
        <v>0</v>
      </c>
      <c r="O55" s="19">
        <f t="shared" si="12"/>
        <v>0</v>
      </c>
      <c r="P55" s="19">
        <f t="shared" si="12"/>
        <v>0</v>
      </c>
      <c r="Q55" s="19">
        <f t="shared" si="12"/>
        <v>0</v>
      </c>
      <c r="R55" s="19">
        <f t="shared" si="12"/>
        <v>0</v>
      </c>
      <c r="S55" s="19">
        <f t="shared" si="12"/>
        <v>0</v>
      </c>
      <c r="T55" s="19">
        <f t="shared" si="12"/>
        <v>0</v>
      </c>
      <c r="U55" s="19">
        <f t="shared" si="12"/>
        <v>0</v>
      </c>
      <c r="V55" s="19">
        <f t="shared" si="12"/>
        <v>0</v>
      </c>
      <c r="W55" s="19">
        <f t="shared" si="12"/>
        <v>0</v>
      </c>
      <c r="X55" s="19">
        <f t="shared" si="12"/>
        <v>0</v>
      </c>
      <c r="Y55" s="19">
        <f t="shared" si="12"/>
        <v>0</v>
      </c>
      <c r="Z55" s="19">
        <f t="shared" si="12"/>
        <v>0</v>
      </c>
      <c r="AA55" s="19">
        <f t="shared" si="12"/>
        <v>0</v>
      </c>
      <c r="AB55" s="19">
        <f t="shared" si="12"/>
        <v>0</v>
      </c>
      <c r="AC55" s="19">
        <f t="shared" si="12"/>
        <v>0</v>
      </c>
      <c r="AD55" s="19">
        <f t="shared" si="12"/>
        <v>0</v>
      </c>
      <c r="AE55" s="19">
        <f t="shared" si="12"/>
        <v>0</v>
      </c>
      <c r="AF55" s="19">
        <f t="shared" si="12"/>
        <v>0</v>
      </c>
      <c r="AG55" s="19">
        <f t="shared" si="12"/>
        <v>0</v>
      </c>
      <c r="AH55" s="19">
        <f t="shared" si="12"/>
        <v>0</v>
      </c>
      <c r="AI55" s="33">
        <f>SUM(D55:AH55)</f>
        <v>0</v>
      </c>
      <c r="AJ55" s="8" t="s">
        <v>13</v>
      </c>
      <c r="DO55" s="3"/>
    </row>
    <row r="56" spans="1:36" ht="14.25" customHeight="1">
      <c r="A56" s="20">
        <v>14</v>
      </c>
      <c r="B56" s="8"/>
      <c r="C56" s="21" t="s">
        <v>6</v>
      </c>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32">
        <f>SUM(D58:AH58)</f>
        <v>0</v>
      </c>
      <c r="AJ56" s="8" t="s">
        <v>8</v>
      </c>
    </row>
    <row r="57" spans="1:116" ht="14.25" customHeight="1">
      <c r="A57" s="20"/>
      <c r="B57" s="8"/>
      <c r="C57" s="21" t="s">
        <v>9</v>
      </c>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32"/>
      <c r="AJ57" s="8"/>
      <c r="CH57" s="1">
        <f>COUNTIF($D36:$D37,"√")</f>
        <v>0</v>
      </c>
      <c r="CI57" s="1">
        <f>COUNTIF($E36:$E37,"√")</f>
        <v>0</v>
      </c>
      <c r="CJ57" s="1">
        <f>COUNTIF($F36:$F37,"√")</f>
        <v>0</v>
      </c>
      <c r="CK57" s="1">
        <f>COUNTIF($G36:$G37,"√")</f>
        <v>0</v>
      </c>
      <c r="CL57" s="1">
        <f>COUNTIF($H36:$H37,"√")</f>
        <v>0</v>
      </c>
      <c r="CM57" s="1">
        <f>COUNTIF($I36:$I37,"√")</f>
        <v>0</v>
      </c>
      <c r="CN57" s="1">
        <f>COUNTIF($J36:$J37,"√")</f>
        <v>0</v>
      </c>
      <c r="CO57" s="1">
        <f>COUNTIF($K36:$K37,"√")</f>
        <v>0</v>
      </c>
      <c r="CP57" s="1">
        <f>COUNTIF($L36:$L37,"√")</f>
        <v>0</v>
      </c>
      <c r="CQ57" s="1">
        <f>COUNTIF($M36:$M37,"√")</f>
        <v>0</v>
      </c>
      <c r="CR57" s="1">
        <f>COUNTIF($N36:$N37,"√")</f>
        <v>0</v>
      </c>
      <c r="CS57" s="1">
        <f>COUNTIF($O36:$O37,"√")</f>
        <v>0</v>
      </c>
      <c r="CT57" s="1">
        <f>COUNTIF($P36:$P37,"√")</f>
        <v>0</v>
      </c>
      <c r="CU57" s="1">
        <f>COUNTIF($Q36:$Q37,"√")</f>
        <v>0</v>
      </c>
      <c r="CV57" s="1">
        <f>COUNTIF($R36:$R37,"√")</f>
        <v>0</v>
      </c>
      <c r="CW57" s="1">
        <f>COUNTIF($S36:$S37,"√")</f>
        <v>0</v>
      </c>
      <c r="CX57" s="1">
        <f>COUNTIF($T36:$T37,"√")</f>
        <v>0</v>
      </c>
      <c r="CY57" s="1">
        <f>COUNTIF($U36:$U37,"√")</f>
        <v>0</v>
      </c>
      <c r="CZ57" s="1">
        <f>COUNTIF($V36:$V37,"√")</f>
        <v>0</v>
      </c>
      <c r="DA57" s="1">
        <f>COUNTIF($W36:$W37,"√")</f>
        <v>0</v>
      </c>
      <c r="DB57" s="1">
        <f>COUNTIF($X36:$X37,"√")</f>
        <v>0</v>
      </c>
      <c r="DC57" s="1">
        <f>COUNTIF($Y36:$Y37,"√")</f>
        <v>0</v>
      </c>
      <c r="DD57" s="1">
        <f>COUNTIF($Z36:$Z37,"√")</f>
        <v>0</v>
      </c>
      <c r="DE57" s="1">
        <f>COUNTIF($AA36:$AA37,"√")</f>
        <v>0</v>
      </c>
      <c r="DF57" s="1">
        <f>COUNTIF($AB36:$AB37,"√")</f>
        <v>0</v>
      </c>
      <c r="DG57" s="1">
        <f>COUNTIF($AC36:$AC37,"√")</f>
        <v>0</v>
      </c>
      <c r="DH57" s="1">
        <f>COUNTIF($AD36:$AD37,"√")</f>
        <v>0</v>
      </c>
      <c r="DI57" s="1">
        <f>COUNTIF($AE36:$AE37,"√")</f>
        <v>0</v>
      </c>
      <c r="DJ57" s="1">
        <f>COUNTIF($AF36:$AF37,"√")</f>
        <v>0</v>
      </c>
      <c r="DK57" s="1">
        <f>COUNTIF($AG36:$AG37,"√")</f>
        <v>0</v>
      </c>
      <c r="DL57" s="1">
        <f>COUNTIF($AH36:$AH37,"√")</f>
        <v>0</v>
      </c>
    </row>
    <row r="58" spans="1:86" ht="14.25" customHeight="1">
      <c r="A58" s="20"/>
      <c r="B58" s="8"/>
      <c r="C58" s="21" t="s">
        <v>10</v>
      </c>
      <c r="D58" s="16"/>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32"/>
      <c r="AJ58" s="8"/>
      <c r="CH58" s="41"/>
    </row>
    <row r="59" spans="1:36" ht="15">
      <c r="A59" s="20"/>
      <c r="B59" s="8"/>
      <c r="C59" s="22" t="s">
        <v>12</v>
      </c>
      <c r="D59" s="19">
        <f aca="true" t="shared" si="13" ref="D59:AH59">(CH77*0.5)</f>
        <v>0</v>
      </c>
      <c r="E59" s="19">
        <f t="shared" si="13"/>
        <v>0</v>
      </c>
      <c r="F59" s="19">
        <f t="shared" si="13"/>
        <v>0</v>
      </c>
      <c r="G59" s="19">
        <f t="shared" si="13"/>
        <v>0</v>
      </c>
      <c r="H59" s="19">
        <f t="shared" si="13"/>
        <v>0</v>
      </c>
      <c r="I59" s="19">
        <f t="shared" si="13"/>
        <v>0</v>
      </c>
      <c r="J59" s="19">
        <f t="shared" si="13"/>
        <v>0</v>
      </c>
      <c r="K59" s="19">
        <f t="shared" si="13"/>
        <v>0</v>
      </c>
      <c r="L59" s="19">
        <f t="shared" si="13"/>
        <v>0</v>
      </c>
      <c r="M59" s="19">
        <f t="shared" si="13"/>
        <v>0</v>
      </c>
      <c r="N59" s="19">
        <f t="shared" si="13"/>
        <v>0</v>
      </c>
      <c r="O59" s="19">
        <f t="shared" si="13"/>
        <v>0</v>
      </c>
      <c r="P59" s="19">
        <f t="shared" si="13"/>
        <v>0</v>
      </c>
      <c r="Q59" s="19">
        <f t="shared" si="13"/>
        <v>0</v>
      </c>
      <c r="R59" s="19">
        <f t="shared" si="13"/>
        <v>0</v>
      </c>
      <c r="S59" s="19">
        <f t="shared" si="13"/>
        <v>0</v>
      </c>
      <c r="T59" s="19">
        <f t="shared" si="13"/>
        <v>0</v>
      </c>
      <c r="U59" s="19">
        <f t="shared" si="13"/>
        <v>0</v>
      </c>
      <c r="V59" s="19">
        <f t="shared" si="13"/>
        <v>0</v>
      </c>
      <c r="W59" s="19">
        <f t="shared" si="13"/>
        <v>0</v>
      </c>
      <c r="X59" s="19">
        <f t="shared" si="13"/>
        <v>0</v>
      </c>
      <c r="Y59" s="19">
        <f t="shared" si="13"/>
        <v>0</v>
      </c>
      <c r="Z59" s="19">
        <f t="shared" si="13"/>
        <v>0</v>
      </c>
      <c r="AA59" s="19">
        <f t="shared" si="13"/>
        <v>0</v>
      </c>
      <c r="AB59" s="19">
        <f t="shared" si="13"/>
        <v>0</v>
      </c>
      <c r="AC59" s="19">
        <f t="shared" si="13"/>
        <v>0</v>
      </c>
      <c r="AD59" s="19">
        <f t="shared" si="13"/>
        <v>0</v>
      </c>
      <c r="AE59" s="19">
        <f t="shared" si="13"/>
        <v>0</v>
      </c>
      <c r="AF59" s="19">
        <f t="shared" si="13"/>
        <v>0</v>
      </c>
      <c r="AG59" s="19">
        <f t="shared" si="13"/>
        <v>0</v>
      </c>
      <c r="AH59" s="19">
        <f t="shared" si="13"/>
        <v>0</v>
      </c>
      <c r="AI59" s="33">
        <f>SUM(D59:AH59)</f>
        <v>0</v>
      </c>
      <c r="AJ59" s="8" t="s">
        <v>13</v>
      </c>
    </row>
    <row r="60" spans="1:36" ht="14.25" customHeight="1">
      <c r="A60" s="20">
        <v>15</v>
      </c>
      <c r="B60" s="8"/>
      <c r="C60" s="21" t="s">
        <v>6</v>
      </c>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32">
        <f>SUM(D62:AH62)</f>
        <v>0</v>
      </c>
      <c r="AJ60" s="8" t="s">
        <v>8</v>
      </c>
    </row>
    <row r="61" spans="1:116" ht="14.25" customHeight="1">
      <c r="A61" s="20"/>
      <c r="B61" s="8"/>
      <c r="C61" s="21" t="s">
        <v>9</v>
      </c>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32"/>
      <c r="AJ61" s="8"/>
      <c r="CH61" s="1">
        <f>COUNTIF($D40:$D41,"√")</f>
        <v>0</v>
      </c>
      <c r="CI61" s="1">
        <f>COUNTIF($E40:$E41,"√")</f>
        <v>0</v>
      </c>
      <c r="CJ61" s="1">
        <f>COUNTIF($F40:$F41,"√")</f>
        <v>0</v>
      </c>
      <c r="CK61" s="1">
        <f>COUNTIF($G40:$G41,"√")</f>
        <v>0</v>
      </c>
      <c r="CL61" s="1">
        <f>COUNTIF($H40:$H41,"√")</f>
        <v>0</v>
      </c>
      <c r="CM61" s="1">
        <f>COUNTIF($I40:$I41,"√")</f>
        <v>0</v>
      </c>
      <c r="CN61" s="1">
        <f>COUNTIF($J40:$J41,"√")</f>
        <v>0</v>
      </c>
      <c r="CO61" s="1">
        <f>COUNTIF($K40:$K41,"√")</f>
        <v>0</v>
      </c>
      <c r="CP61" s="1">
        <f>COUNTIF($L40:$L41,"√")</f>
        <v>0</v>
      </c>
      <c r="CQ61" s="1">
        <f>COUNTIF($M40:$M41,"√")</f>
        <v>0</v>
      </c>
      <c r="CR61" s="1">
        <f>COUNTIF($N40:$N41,"√")</f>
        <v>0</v>
      </c>
      <c r="CS61" s="1">
        <f>COUNTIF($O40:$O41,"√")</f>
        <v>0</v>
      </c>
      <c r="CT61" s="1">
        <f>COUNTIF($P40:$P41,"√")</f>
        <v>0</v>
      </c>
      <c r="CU61" s="1">
        <f>COUNTIF($Q40:$Q41,"√")</f>
        <v>0</v>
      </c>
      <c r="CV61" s="1">
        <f>COUNTIF($R40:$R41,"√")</f>
        <v>0</v>
      </c>
      <c r="CW61" s="1">
        <f>COUNTIF($S40:$S41,"√")</f>
        <v>0</v>
      </c>
      <c r="CX61" s="1">
        <f>COUNTIF($T40:$T41,"√")</f>
        <v>0</v>
      </c>
      <c r="CY61" s="1">
        <f>COUNTIF($U40:$U41,"√")</f>
        <v>0</v>
      </c>
      <c r="CZ61" s="1">
        <f>COUNTIF($V40:$V41,"√")</f>
        <v>0</v>
      </c>
      <c r="DA61" s="1">
        <f>COUNTIF($W40:$W41,"√")</f>
        <v>0</v>
      </c>
      <c r="DB61" s="1">
        <f>COUNTIF($X40:$X41,"√")</f>
        <v>0</v>
      </c>
      <c r="DC61" s="1">
        <f>COUNTIF($Y40:$Y41,"√")</f>
        <v>0</v>
      </c>
      <c r="DD61" s="1">
        <f>COUNTIF($Z40:$Z41,"√")</f>
        <v>0</v>
      </c>
      <c r="DE61" s="1">
        <f>COUNTIF($AA40:$AA41,"√")</f>
        <v>0</v>
      </c>
      <c r="DF61" s="1">
        <f>COUNTIF($AB40:$AB41,"√")</f>
        <v>0</v>
      </c>
      <c r="DG61" s="1">
        <f>COUNTIF($AC40:$AC41,"√")</f>
        <v>0</v>
      </c>
      <c r="DH61" s="1">
        <f>COUNTIF($AD40:$AD41,"√")</f>
        <v>0</v>
      </c>
      <c r="DI61" s="1">
        <f>COUNTIF($AE40:$AE41,"√")</f>
        <v>0</v>
      </c>
      <c r="DJ61" s="1">
        <f>COUNTIF($AF40:$AF41,"√")</f>
        <v>0</v>
      </c>
      <c r="DK61" s="1">
        <f>COUNTIF($AG40:$AG41,"√")</f>
        <v>0</v>
      </c>
      <c r="DL61" s="1">
        <f>COUNTIF($AH40:$AH41,"√")</f>
        <v>0</v>
      </c>
    </row>
    <row r="62" spans="1:86" ht="14.25" customHeight="1">
      <c r="A62" s="20"/>
      <c r="B62" s="8"/>
      <c r="C62" s="21" t="s">
        <v>10</v>
      </c>
      <c r="D62" s="16"/>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32"/>
      <c r="AJ62" s="8"/>
      <c r="CH62" s="41"/>
    </row>
    <row r="63" spans="1:36" ht="15">
      <c r="A63" s="20"/>
      <c r="B63" s="8"/>
      <c r="C63" s="22" t="s">
        <v>12</v>
      </c>
      <c r="D63" s="19">
        <f aca="true" t="shared" si="14" ref="D63:AH63">(CH81*0.5)</f>
        <v>0</v>
      </c>
      <c r="E63" s="19">
        <f t="shared" si="14"/>
        <v>0</v>
      </c>
      <c r="F63" s="19">
        <f t="shared" si="14"/>
        <v>0</v>
      </c>
      <c r="G63" s="19">
        <f t="shared" si="14"/>
        <v>0</v>
      </c>
      <c r="H63" s="19">
        <f t="shared" si="14"/>
        <v>0</v>
      </c>
      <c r="I63" s="19">
        <f t="shared" si="14"/>
        <v>0</v>
      </c>
      <c r="J63" s="19">
        <f t="shared" si="14"/>
        <v>0</v>
      </c>
      <c r="K63" s="19">
        <f t="shared" si="14"/>
        <v>0</v>
      </c>
      <c r="L63" s="19">
        <f t="shared" si="14"/>
        <v>0</v>
      </c>
      <c r="M63" s="19">
        <f t="shared" si="14"/>
        <v>0</v>
      </c>
      <c r="N63" s="19">
        <f t="shared" si="14"/>
        <v>0</v>
      </c>
      <c r="O63" s="19">
        <f t="shared" si="14"/>
        <v>0</v>
      </c>
      <c r="P63" s="19">
        <f t="shared" si="14"/>
        <v>0</v>
      </c>
      <c r="Q63" s="19">
        <f t="shared" si="14"/>
        <v>0</v>
      </c>
      <c r="R63" s="19">
        <f t="shared" si="14"/>
        <v>0</v>
      </c>
      <c r="S63" s="19">
        <f t="shared" si="14"/>
        <v>0</v>
      </c>
      <c r="T63" s="19">
        <f t="shared" si="14"/>
        <v>0</v>
      </c>
      <c r="U63" s="19">
        <f t="shared" si="14"/>
        <v>0</v>
      </c>
      <c r="V63" s="19">
        <f t="shared" si="14"/>
        <v>0</v>
      </c>
      <c r="W63" s="19">
        <f t="shared" si="14"/>
        <v>0</v>
      </c>
      <c r="X63" s="19">
        <f t="shared" si="14"/>
        <v>0</v>
      </c>
      <c r="Y63" s="19">
        <f t="shared" si="14"/>
        <v>0</v>
      </c>
      <c r="Z63" s="19">
        <f t="shared" si="14"/>
        <v>0</v>
      </c>
      <c r="AA63" s="19">
        <f t="shared" si="14"/>
        <v>0</v>
      </c>
      <c r="AB63" s="19">
        <f t="shared" si="14"/>
        <v>0</v>
      </c>
      <c r="AC63" s="19">
        <f t="shared" si="14"/>
        <v>0</v>
      </c>
      <c r="AD63" s="19">
        <f t="shared" si="14"/>
        <v>0</v>
      </c>
      <c r="AE63" s="19">
        <f t="shared" si="14"/>
        <v>0</v>
      </c>
      <c r="AF63" s="19">
        <f t="shared" si="14"/>
        <v>0</v>
      </c>
      <c r="AG63" s="19">
        <f t="shared" si="14"/>
        <v>0</v>
      </c>
      <c r="AH63" s="19">
        <f t="shared" si="14"/>
        <v>0</v>
      </c>
      <c r="AI63" s="33">
        <f>SUM(D63:AH63)</f>
        <v>0</v>
      </c>
      <c r="AJ63" s="8" t="s">
        <v>13</v>
      </c>
    </row>
    <row r="64" spans="1:36" ht="14.25" customHeight="1">
      <c r="A64" s="20">
        <v>16</v>
      </c>
      <c r="B64" s="8"/>
      <c r="C64" s="21" t="s">
        <v>6</v>
      </c>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32">
        <f>SUM(D66:AH66)</f>
        <v>0</v>
      </c>
      <c r="AJ64" s="8" t="s">
        <v>8</v>
      </c>
    </row>
    <row r="65" spans="1:116" ht="14.25" customHeight="1">
      <c r="A65" s="20"/>
      <c r="B65" s="8"/>
      <c r="C65" s="21" t="s">
        <v>9</v>
      </c>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32"/>
      <c r="AJ65" s="8"/>
      <c r="CH65" s="1">
        <f>COUNTIF($D44:$D45,"√")</f>
        <v>0</v>
      </c>
      <c r="CI65" s="1">
        <f>COUNTIF($E44:$E45,"√")</f>
        <v>0</v>
      </c>
      <c r="CJ65" s="1">
        <f>COUNTIF($F44:$F45,"√")</f>
        <v>0</v>
      </c>
      <c r="CK65" s="1">
        <f>COUNTIF($G44:$G45,"√")</f>
        <v>0</v>
      </c>
      <c r="CL65" s="1">
        <f>COUNTIF($H44:$H45,"√")</f>
        <v>0</v>
      </c>
      <c r="CM65" s="1">
        <f>COUNTIF($I44:$I45,"√")</f>
        <v>0</v>
      </c>
      <c r="CN65" s="1">
        <f>COUNTIF($J44:$J45,"√")</f>
        <v>0</v>
      </c>
      <c r="CO65" s="1">
        <f>COUNTIF($K44:$K45,"√")</f>
        <v>0</v>
      </c>
      <c r="CP65" s="1">
        <f>COUNTIF($L44:$L45,"√")</f>
        <v>0</v>
      </c>
      <c r="CQ65" s="1">
        <f>COUNTIF($M44:$M45,"√")</f>
        <v>0</v>
      </c>
      <c r="CR65" s="1">
        <f>COUNTIF($N44:$N45,"√")</f>
        <v>0</v>
      </c>
      <c r="CS65" s="1">
        <f>COUNTIF($O44:$O45,"√")</f>
        <v>0</v>
      </c>
      <c r="CT65" s="1">
        <f>COUNTIF($P44:$P45,"√")</f>
        <v>0</v>
      </c>
      <c r="CU65" s="1">
        <f>COUNTIF($Q44:$Q45,"√")</f>
        <v>0</v>
      </c>
      <c r="CV65" s="1">
        <f>COUNTIF($R44:$R45,"√")</f>
        <v>0</v>
      </c>
      <c r="CW65" s="1">
        <f>COUNTIF($S44:$S45,"√")</f>
        <v>0</v>
      </c>
      <c r="CX65" s="1">
        <f>COUNTIF($T44:$T45,"√")</f>
        <v>0</v>
      </c>
      <c r="CY65" s="1">
        <f>COUNTIF($U44:$U45,"√")</f>
        <v>0</v>
      </c>
      <c r="CZ65" s="1">
        <f>COUNTIF($V44:$V45,"√")</f>
        <v>0</v>
      </c>
      <c r="DA65" s="1">
        <f>COUNTIF($W44:$W45,"√")</f>
        <v>0</v>
      </c>
      <c r="DB65" s="1">
        <f>COUNTIF($X44:$X45,"√")</f>
        <v>0</v>
      </c>
      <c r="DC65" s="1">
        <f>COUNTIF($Y44:$Y45,"√")</f>
        <v>0</v>
      </c>
      <c r="DD65" s="1">
        <f>COUNTIF($Z44:$Z45,"√")</f>
        <v>0</v>
      </c>
      <c r="DE65" s="1">
        <f>COUNTIF($AA44:$AA45,"√")</f>
        <v>0</v>
      </c>
      <c r="DF65" s="1">
        <f>COUNTIF($AB44:$AB45,"√")</f>
        <v>0</v>
      </c>
      <c r="DG65" s="1">
        <f>COUNTIF($AC44:$AC45,"√")</f>
        <v>0</v>
      </c>
      <c r="DH65" s="1">
        <f>COUNTIF($AD44:$AD45,"√")</f>
        <v>0</v>
      </c>
      <c r="DI65" s="1">
        <f>COUNTIF($AE44:$AE45,"√")</f>
        <v>0</v>
      </c>
      <c r="DJ65" s="1">
        <f>COUNTIF($AF44:$AF45,"√")</f>
        <v>0</v>
      </c>
      <c r="DK65" s="1">
        <f>COUNTIF($AG44:$AG45,"√")</f>
        <v>0</v>
      </c>
      <c r="DL65" s="1">
        <f>COUNTIF($AH44:$AH45,"√")</f>
        <v>0</v>
      </c>
    </row>
    <row r="66" spans="1:86" ht="14.25" customHeight="1">
      <c r="A66" s="20"/>
      <c r="B66" s="8"/>
      <c r="C66" s="21" t="s">
        <v>10</v>
      </c>
      <c r="D66" s="16"/>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32"/>
      <c r="AJ66" s="8"/>
      <c r="CH66" s="41"/>
    </row>
    <row r="67" spans="1:36" ht="15">
      <c r="A67" s="20"/>
      <c r="B67" s="8"/>
      <c r="C67" s="22" t="s">
        <v>12</v>
      </c>
      <c r="D67" s="19">
        <f aca="true" t="shared" si="15" ref="D67:AH67">(CH85*0.5)</f>
        <v>0</v>
      </c>
      <c r="E67" s="19">
        <f t="shared" si="15"/>
        <v>0</v>
      </c>
      <c r="F67" s="19">
        <f t="shared" si="15"/>
        <v>0</v>
      </c>
      <c r="G67" s="19">
        <f t="shared" si="15"/>
        <v>0</v>
      </c>
      <c r="H67" s="19">
        <f t="shared" si="15"/>
        <v>0</v>
      </c>
      <c r="I67" s="19">
        <f t="shared" si="15"/>
        <v>0</v>
      </c>
      <c r="J67" s="19">
        <f t="shared" si="15"/>
        <v>0</v>
      </c>
      <c r="K67" s="19">
        <f t="shared" si="15"/>
        <v>0</v>
      </c>
      <c r="L67" s="19">
        <f t="shared" si="15"/>
        <v>0</v>
      </c>
      <c r="M67" s="19">
        <f t="shared" si="15"/>
        <v>0</v>
      </c>
      <c r="N67" s="19">
        <f t="shared" si="15"/>
        <v>0</v>
      </c>
      <c r="O67" s="19">
        <f t="shared" si="15"/>
        <v>0</v>
      </c>
      <c r="P67" s="19">
        <f t="shared" si="15"/>
        <v>0</v>
      </c>
      <c r="Q67" s="19">
        <f t="shared" si="15"/>
        <v>0</v>
      </c>
      <c r="R67" s="19">
        <f t="shared" si="15"/>
        <v>0</v>
      </c>
      <c r="S67" s="19">
        <f t="shared" si="15"/>
        <v>0</v>
      </c>
      <c r="T67" s="19">
        <f t="shared" si="15"/>
        <v>0</v>
      </c>
      <c r="U67" s="19">
        <f t="shared" si="15"/>
        <v>0</v>
      </c>
      <c r="V67" s="19">
        <f t="shared" si="15"/>
        <v>0</v>
      </c>
      <c r="W67" s="19">
        <f t="shared" si="15"/>
        <v>0</v>
      </c>
      <c r="X67" s="19">
        <f t="shared" si="15"/>
        <v>0</v>
      </c>
      <c r="Y67" s="19">
        <f t="shared" si="15"/>
        <v>0</v>
      </c>
      <c r="Z67" s="19">
        <f t="shared" si="15"/>
        <v>0</v>
      </c>
      <c r="AA67" s="19">
        <f t="shared" si="15"/>
        <v>0</v>
      </c>
      <c r="AB67" s="19">
        <f t="shared" si="15"/>
        <v>0</v>
      </c>
      <c r="AC67" s="19">
        <f t="shared" si="15"/>
        <v>0</v>
      </c>
      <c r="AD67" s="19">
        <f t="shared" si="15"/>
        <v>0</v>
      </c>
      <c r="AE67" s="19">
        <f t="shared" si="15"/>
        <v>0</v>
      </c>
      <c r="AF67" s="19">
        <f t="shared" si="15"/>
        <v>0</v>
      </c>
      <c r="AG67" s="19">
        <f t="shared" si="15"/>
        <v>0</v>
      </c>
      <c r="AH67" s="19">
        <f t="shared" si="15"/>
        <v>0</v>
      </c>
      <c r="AI67" s="33">
        <f>SUM(D67:AH67)</f>
        <v>0</v>
      </c>
      <c r="AJ67" s="8" t="s">
        <v>13</v>
      </c>
    </row>
    <row r="68" spans="1:36" ht="14.25" customHeight="1">
      <c r="A68" s="7">
        <v>17</v>
      </c>
      <c r="B68" s="8"/>
      <c r="C68" s="15" t="s">
        <v>6</v>
      </c>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32">
        <f>SUM(D70:AH70)</f>
        <v>0</v>
      </c>
      <c r="AJ68" s="8" t="s">
        <v>8</v>
      </c>
    </row>
    <row r="69" spans="1:116" ht="14.25" customHeight="1">
      <c r="A69" s="7"/>
      <c r="B69" s="8"/>
      <c r="C69" s="15" t="s">
        <v>9</v>
      </c>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32"/>
      <c r="AJ69" s="8"/>
      <c r="CH69" s="1">
        <f>COUNTIF($D48:$D49,"√")</f>
        <v>0</v>
      </c>
      <c r="CI69" s="1">
        <f>COUNTIF($E48:$E49,"√")</f>
        <v>0</v>
      </c>
      <c r="CJ69" s="1">
        <f>COUNTIF($F48:$F49,"√")</f>
        <v>0</v>
      </c>
      <c r="CK69" s="1">
        <f>COUNTIF($G48:$G49,"√")</f>
        <v>0</v>
      </c>
      <c r="CL69" s="1">
        <f>COUNTIF($H48:$H49,"√")</f>
        <v>0</v>
      </c>
      <c r="CM69" s="1">
        <f>COUNTIF($I48:$I49,"√")</f>
        <v>0</v>
      </c>
      <c r="CN69" s="1">
        <f>COUNTIF($J48:$J49,"√")</f>
        <v>0</v>
      </c>
      <c r="CO69" s="1">
        <f>COUNTIF($K48:$K49,"√")</f>
        <v>0</v>
      </c>
      <c r="CP69" s="1">
        <f>COUNTIF($L48:$L49,"√")</f>
        <v>0</v>
      </c>
      <c r="CQ69" s="1">
        <f>COUNTIF($M48:$M49,"√")</f>
        <v>0</v>
      </c>
      <c r="CR69" s="1">
        <f>COUNTIF($N48:$N49,"√")</f>
        <v>0</v>
      </c>
      <c r="CS69" s="1">
        <f>COUNTIF($O48:$O49,"√")</f>
        <v>0</v>
      </c>
      <c r="CT69" s="1">
        <f>COUNTIF($P48:$P49,"√")</f>
        <v>0</v>
      </c>
      <c r="CU69" s="1">
        <f>COUNTIF($Q48:$Q49,"√")</f>
        <v>0</v>
      </c>
      <c r="CV69" s="1">
        <f>COUNTIF($R48:$R49,"√")</f>
        <v>0</v>
      </c>
      <c r="CW69" s="1">
        <f>COUNTIF($S48:$S49,"√")</f>
        <v>0</v>
      </c>
      <c r="CX69" s="1">
        <f>COUNTIF($T48:$T49,"√")</f>
        <v>0</v>
      </c>
      <c r="CY69" s="1">
        <f>COUNTIF($U48:$U49,"√")</f>
        <v>0</v>
      </c>
      <c r="CZ69" s="1">
        <f>COUNTIF($V48:$V49,"√")</f>
        <v>0</v>
      </c>
      <c r="DA69" s="1">
        <f>COUNTIF($W48:$W49,"√")</f>
        <v>0</v>
      </c>
      <c r="DB69" s="1">
        <f>COUNTIF($X48:$X49,"√")</f>
        <v>0</v>
      </c>
      <c r="DC69" s="1">
        <f>COUNTIF($Y48:$Y49,"√")</f>
        <v>0</v>
      </c>
      <c r="DD69" s="1">
        <f>COUNTIF($Z48:$Z49,"√")</f>
        <v>0</v>
      </c>
      <c r="DE69" s="1">
        <f>COUNTIF($AA48:$AA49,"√")</f>
        <v>0</v>
      </c>
      <c r="DF69" s="1">
        <f>COUNTIF($AB48:$AB49,"√")</f>
        <v>0</v>
      </c>
      <c r="DG69" s="1">
        <f>COUNTIF($AC48:$AC49,"√")</f>
        <v>0</v>
      </c>
      <c r="DH69" s="1">
        <f>COUNTIF($AD48:$AD49,"√")</f>
        <v>0</v>
      </c>
      <c r="DI69" s="1">
        <f>COUNTIF($AE48:$AE49,"√")</f>
        <v>0</v>
      </c>
      <c r="DJ69" s="1">
        <f>COUNTIF($AF48:$AF49,"√")</f>
        <v>0</v>
      </c>
      <c r="DK69" s="1">
        <f>COUNTIF($AG48:$AG49,"√")</f>
        <v>0</v>
      </c>
      <c r="DL69" s="1">
        <f>COUNTIF($AH48:$AH49,"√")</f>
        <v>0</v>
      </c>
    </row>
    <row r="70" spans="1:86" ht="14.25" customHeight="1">
      <c r="A70" s="7"/>
      <c r="B70" s="8"/>
      <c r="C70" s="15" t="s">
        <v>10</v>
      </c>
      <c r="D70" s="16"/>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32"/>
      <c r="AJ70" s="8"/>
      <c r="CH70" s="41"/>
    </row>
    <row r="71" spans="1:36" ht="15">
      <c r="A71" s="7"/>
      <c r="B71" s="8"/>
      <c r="C71" s="18" t="s">
        <v>12</v>
      </c>
      <c r="D71" s="19">
        <f aca="true" t="shared" si="16" ref="D71:AH71">(CH89*0.5)</f>
        <v>0</v>
      </c>
      <c r="E71" s="19">
        <f t="shared" si="16"/>
        <v>0</v>
      </c>
      <c r="F71" s="19">
        <f t="shared" si="16"/>
        <v>0</v>
      </c>
      <c r="G71" s="19">
        <f t="shared" si="16"/>
        <v>0</v>
      </c>
      <c r="H71" s="19">
        <f t="shared" si="16"/>
        <v>0</v>
      </c>
      <c r="I71" s="19">
        <f t="shared" si="16"/>
        <v>0</v>
      </c>
      <c r="J71" s="19">
        <f t="shared" si="16"/>
        <v>0</v>
      </c>
      <c r="K71" s="19">
        <f t="shared" si="16"/>
        <v>0</v>
      </c>
      <c r="L71" s="19">
        <f t="shared" si="16"/>
        <v>0</v>
      </c>
      <c r="M71" s="19">
        <f t="shared" si="16"/>
        <v>0</v>
      </c>
      <c r="N71" s="19">
        <f t="shared" si="16"/>
        <v>0</v>
      </c>
      <c r="O71" s="19">
        <f t="shared" si="16"/>
        <v>0</v>
      </c>
      <c r="P71" s="19">
        <f t="shared" si="16"/>
        <v>0</v>
      </c>
      <c r="Q71" s="19">
        <f t="shared" si="16"/>
        <v>0</v>
      </c>
      <c r="R71" s="19">
        <f t="shared" si="16"/>
        <v>0</v>
      </c>
      <c r="S71" s="19">
        <f t="shared" si="16"/>
        <v>0</v>
      </c>
      <c r="T71" s="19">
        <f t="shared" si="16"/>
        <v>0</v>
      </c>
      <c r="U71" s="19">
        <f t="shared" si="16"/>
        <v>0</v>
      </c>
      <c r="V71" s="19">
        <f t="shared" si="16"/>
        <v>0</v>
      </c>
      <c r="W71" s="19">
        <f t="shared" si="16"/>
        <v>0</v>
      </c>
      <c r="X71" s="19">
        <f t="shared" si="16"/>
        <v>0</v>
      </c>
      <c r="Y71" s="19">
        <f t="shared" si="16"/>
        <v>0</v>
      </c>
      <c r="Z71" s="19">
        <f t="shared" si="16"/>
        <v>0</v>
      </c>
      <c r="AA71" s="19">
        <f t="shared" si="16"/>
        <v>0</v>
      </c>
      <c r="AB71" s="19">
        <f t="shared" si="16"/>
        <v>0</v>
      </c>
      <c r="AC71" s="19">
        <f t="shared" si="16"/>
        <v>0</v>
      </c>
      <c r="AD71" s="19">
        <f t="shared" si="16"/>
        <v>0</v>
      </c>
      <c r="AE71" s="19">
        <f t="shared" si="16"/>
        <v>0</v>
      </c>
      <c r="AF71" s="19">
        <f t="shared" si="16"/>
        <v>0</v>
      </c>
      <c r="AG71" s="19">
        <f t="shared" si="16"/>
        <v>0</v>
      </c>
      <c r="AH71" s="19">
        <f t="shared" si="16"/>
        <v>0</v>
      </c>
      <c r="AI71" s="33">
        <f>SUM(D71:AH71)</f>
        <v>0</v>
      </c>
      <c r="AJ71" s="8" t="s">
        <v>13</v>
      </c>
    </row>
    <row r="72" spans="1:36" ht="14.25" customHeight="1">
      <c r="A72" s="7">
        <v>18</v>
      </c>
      <c r="B72" s="8"/>
      <c r="C72" s="15" t="s">
        <v>6</v>
      </c>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32">
        <f>SUM(D74:AH74)</f>
        <v>0</v>
      </c>
      <c r="AJ72" s="8" t="s">
        <v>8</v>
      </c>
    </row>
    <row r="73" spans="1:116" ht="14.25" customHeight="1">
      <c r="A73" s="7"/>
      <c r="B73" s="8"/>
      <c r="C73" s="15" t="s">
        <v>9</v>
      </c>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32"/>
      <c r="AJ73" s="8"/>
      <c r="CH73" s="1">
        <f>COUNTIF($D52:$D53,"√")</f>
        <v>0</v>
      </c>
      <c r="CI73" s="1">
        <f>COUNTIF($E52:$E53,"√")</f>
        <v>0</v>
      </c>
      <c r="CJ73" s="1">
        <f>COUNTIF($F52:$F53,"√")</f>
        <v>0</v>
      </c>
      <c r="CK73" s="1">
        <f>COUNTIF($G52:$G53,"√")</f>
        <v>0</v>
      </c>
      <c r="CL73" s="1">
        <f>COUNTIF($H52:$H53,"√")</f>
        <v>0</v>
      </c>
      <c r="CM73" s="1">
        <f>COUNTIF($I52:$I53,"√")</f>
        <v>0</v>
      </c>
      <c r="CN73" s="1">
        <f>COUNTIF($J52:$J53,"√")</f>
        <v>0</v>
      </c>
      <c r="CO73" s="1">
        <f>COUNTIF($K52:$K53,"√")</f>
        <v>0</v>
      </c>
      <c r="CP73" s="1">
        <f>COUNTIF($L52:$L53,"√")</f>
        <v>0</v>
      </c>
      <c r="CQ73" s="1">
        <f>COUNTIF($M52:$M53,"√")</f>
        <v>0</v>
      </c>
      <c r="CR73" s="1">
        <f>COUNTIF($N52:$N53,"√")</f>
        <v>0</v>
      </c>
      <c r="CS73" s="1">
        <f>COUNTIF($O52:$O53,"√")</f>
        <v>0</v>
      </c>
      <c r="CT73" s="1">
        <f>COUNTIF($P52:$P53,"√")</f>
        <v>0</v>
      </c>
      <c r="CU73" s="1">
        <f>COUNTIF($Q52:$Q53,"√")</f>
        <v>0</v>
      </c>
      <c r="CV73" s="1">
        <f>COUNTIF($R52:$R53,"√")</f>
        <v>0</v>
      </c>
      <c r="CW73" s="1">
        <f>COUNTIF($S52:$S53,"√")</f>
        <v>0</v>
      </c>
      <c r="CX73" s="1">
        <f>COUNTIF($T52:$T53,"√")</f>
        <v>0</v>
      </c>
      <c r="CY73" s="1">
        <f>COUNTIF($U52:$U53,"√")</f>
        <v>0</v>
      </c>
      <c r="CZ73" s="1">
        <f>COUNTIF($V52:$V53,"√")</f>
        <v>0</v>
      </c>
      <c r="DA73" s="1">
        <f>COUNTIF($W52:$W53,"√")</f>
        <v>0</v>
      </c>
      <c r="DB73" s="1">
        <f>COUNTIF($X52:$X53,"√")</f>
        <v>0</v>
      </c>
      <c r="DC73" s="1">
        <f>COUNTIF($Y52:$Y53,"√")</f>
        <v>0</v>
      </c>
      <c r="DD73" s="1">
        <f>COUNTIF($Z52:$Z53,"√")</f>
        <v>0</v>
      </c>
      <c r="DE73" s="1">
        <f>COUNTIF($AA52:$AA53,"√")</f>
        <v>0</v>
      </c>
      <c r="DF73" s="1">
        <f>COUNTIF($AB52:$AB53,"√")</f>
        <v>0</v>
      </c>
      <c r="DG73" s="1">
        <f>COUNTIF($AC52:$AC53,"√")</f>
        <v>0</v>
      </c>
      <c r="DH73" s="1">
        <f>COUNTIF($AD52:$AD53,"√")</f>
        <v>0</v>
      </c>
      <c r="DI73" s="1">
        <f>COUNTIF($AE52:$AE53,"√")</f>
        <v>0</v>
      </c>
      <c r="DJ73" s="1">
        <f>COUNTIF($AF52:$AF53,"√")</f>
        <v>0</v>
      </c>
      <c r="DK73" s="1">
        <f>COUNTIF($AG52:$AG53,"√")</f>
        <v>0</v>
      </c>
      <c r="DL73" s="1">
        <f>COUNTIF($AH52:$AH53,"√")</f>
        <v>0</v>
      </c>
    </row>
    <row r="74" spans="1:86" ht="14.25" customHeight="1">
      <c r="A74" s="7"/>
      <c r="B74" s="8"/>
      <c r="C74" s="15" t="s">
        <v>10</v>
      </c>
      <c r="D74" s="16"/>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32"/>
      <c r="AJ74" s="8"/>
      <c r="CH74" s="41"/>
    </row>
    <row r="75" spans="1:36" ht="15">
      <c r="A75" s="7"/>
      <c r="B75" s="8"/>
      <c r="C75" s="18" t="s">
        <v>12</v>
      </c>
      <c r="D75" s="19">
        <f aca="true" t="shared" si="17" ref="D75:AH75">(CH93*0.5)</f>
        <v>0</v>
      </c>
      <c r="E75" s="19">
        <f t="shared" si="17"/>
        <v>0</v>
      </c>
      <c r="F75" s="19">
        <f t="shared" si="17"/>
        <v>0</v>
      </c>
      <c r="G75" s="19">
        <f t="shared" si="17"/>
        <v>0</v>
      </c>
      <c r="H75" s="19">
        <f t="shared" si="17"/>
        <v>0</v>
      </c>
      <c r="I75" s="19">
        <f t="shared" si="17"/>
        <v>0</v>
      </c>
      <c r="J75" s="19">
        <f t="shared" si="17"/>
        <v>0</v>
      </c>
      <c r="K75" s="19">
        <f t="shared" si="17"/>
        <v>0</v>
      </c>
      <c r="L75" s="19">
        <f t="shared" si="17"/>
        <v>0</v>
      </c>
      <c r="M75" s="19">
        <f t="shared" si="17"/>
        <v>0</v>
      </c>
      <c r="N75" s="19">
        <f t="shared" si="17"/>
        <v>0</v>
      </c>
      <c r="O75" s="19">
        <f t="shared" si="17"/>
        <v>0</v>
      </c>
      <c r="P75" s="19">
        <f t="shared" si="17"/>
        <v>0</v>
      </c>
      <c r="Q75" s="19">
        <f t="shared" si="17"/>
        <v>0</v>
      </c>
      <c r="R75" s="19">
        <f t="shared" si="17"/>
        <v>0</v>
      </c>
      <c r="S75" s="19">
        <f t="shared" si="17"/>
        <v>0</v>
      </c>
      <c r="T75" s="19">
        <f t="shared" si="17"/>
        <v>0</v>
      </c>
      <c r="U75" s="19">
        <f t="shared" si="17"/>
        <v>0</v>
      </c>
      <c r="V75" s="19">
        <f t="shared" si="17"/>
        <v>0</v>
      </c>
      <c r="W75" s="19">
        <f t="shared" si="17"/>
        <v>0</v>
      </c>
      <c r="X75" s="19">
        <f t="shared" si="17"/>
        <v>0</v>
      </c>
      <c r="Y75" s="19">
        <f t="shared" si="17"/>
        <v>0</v>
      </c>
      <c r="Z75" s="19">
        <f t="shared" si="17"/>
        <v>0</v>
      </c>
      <c r="AA75" s="19">
        <f t="shared" si="17"/>
        <v>0</v>
      </c>
      <c r="AB75" s="19">
        <f t="shared" si="17"/>
        <v>0</v>
      </c>
      <c r="AC75" s="19">
        <f t="shared" si="17"/>
        <v>0</v>
      </c>
      <c r="AD75" s="19">
        <f t="shared" si="17"/>
        <v>0</v>
      </c>
      <c r="AE75" s="19">
        <f t="shared" si="17"/>
        <v>0</v>
      </c>
      <c r="AF75" s="19">
        <f t="shared" si="17"/>
        <v>0</v>
      </c>
      <c r="AG75" s="19">
        <f t="shared" si="17"/>
        <v>0</v>
      </c>
      <c r="AH75" s="19">
        <f t="shared" si="17"/>
        <v>0</v>
      </c>
      <c r="AI75" s="33">
        <f>SUM(D75:AH75)</f>
        <v>0</v>
      </c>
      <c r="AJ75" s="8" t="s">
        <v>13</v>
      </c>
    </row>
    <row r="76" spans="1:36" ht="14.25" customHeight="1">
      <c r="A76" s="20">
        <v>19</v>
      </c>
      <c r="B76" s="8"/>
      <c r="C76" s="21" t="s">
        <v>6</v>
      </c>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32">
        <f>SUM(D78:AH78)</f>
        <v>0</v>
      </c>
      <c r="AJ76" s="8" t="s">
        <v>8</v>
      </c>
    </row>
    <row r="77" spans="1:116" ht="14.25" customHeight="1">
      <c r="A77" s="20"/>
      <c r="B77" s="8"/>
      <c r="C77" s="21" t="s">
        <v>9</v>
      </c>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32"/>
      <c r="AJ77" s="8"/>
      <c r="CH77" s="1">
        <f>COUNTIF($D56:$D57,"√")</f>
        <v>0</v>
      </c>
      <c r="CI77" s="1">
        <f>COUNTIF($E56:$E57,"√")</f>
        <v>0</v>
      </c>
      <c r="CJ77" s="1">
        <f>COUNTIF($F56:$F57,"√")</f>
        <v>0</v>
      </c>
      <c r="CK77" s="1">
        <f>COUNTIF($G56:$G57,"√")</f>
        <v>0</v>
      </c>
      <c r="CL77" s="1">
        <f>COUNTIF($H56:$H57,"√")</f>
        <v>0</v>
      </c>
      <c r="CM77" s="1">
        <f>COUNTIF($I56:$I57,"√")</f>
        <v>0</v>
      </c>
      <c r="CN77" s="1">
        <f>COUNTIF($J56:$J57,"√")</f>
        <v>0</v>
      </c>
      <c r="CO77" s="1">
        <f>COUNTIF($K56:$K57,"√")</f>
        <v>0</v>
      </c>
      <c r="CP77" s="1">
        <f>COUNTIF($L56:$L57,"√")</f>
        <v>0</v>
      </c>
      <c r="CQ77" s="1">
        <f>COUNTIF($M56:$M57,"√")</f>
        <v>0</v>
      </c>
      <c r="CR77" s="1">
        <f>COUNTIF($N56:$N57,"√")</f>
        <v>0</v>
      </c>
      <c r="CS77" s="1">
        <f>COUNTIF($O56:$O57,"√")</f>
        <v>0</v>
      </c>
      <c r="CT77" s="1">
        <f>COUNTIF($P56:$P57,"√")</f>
        <v>0</v>
      </c>
      <c r="CU77" s="1">
        <f>COUNTIF($Q56:$Q57,"√")</f>
        <v>0</v>
      </c>
      <c r="CV77" s="1">
        <f>COUNTIF($R56:$R57,"√")</f>
        <v>0</v>
      </c>
      <c r="CW77" s="1">
        <f>COUNTIF($S56:$S57,"√")</f>
        <v>0</v>
      </c>
      <c r="CX77" s="1">
        <f>COUNTIF($T56:$T57,"√")</f>
        <v>0</v>
      </c>
      <c r="CY77" s="1">
        <f>COUNTIF($U56:$U57,"√")</f>
        <v>0</v>
      </c>
      <c r="CZ77" s="1">
        <f>COUNTIF($V56:$V57,"√")</f>
        <v>0</v>
      </c>
      <c r="DA77" s="1">
        <f>COUNTIF($W56:$W57,"√")</f>
        <v>0</v>
      </c>
      <c r="DB77" s="1">
        <f>COUNTIF($X56:$X57,"√")</f>
        <v>0</v>
      </c>
      <c r="DC77" s="1">
        <f>COUNTIF($Y56:$Y57,"√")</f>
        <v>0</v>
      </c>
      <c r="DD77" s="1">
        <f>COUNTIF($Z56:$Z57,"√")</f>
        <v>0</v>
      </c>
      <c r="DE77" s="1">
        <f>COUNTIF($AA56:$AA57,"√")</f>
        <v>0</v>
      </c>
      <c r="DF77" s="1">
        <f>COUNTIF($AB56:$AB57,"√")</f>
        <v>0</v>
      </c>
      <c r="DG77" s="1">
        <f>COUNTIF($AC56:$AC57,"√")</f>
        <v>0</v>
      </c>
      <c r="DH77" s="1">
        <f>COUNTIF($AD56:$AD57,"√")</f>
        <v>0</v>
      </c>
      <c r="DI77" s="1">
        <f>COUNTIF($AE56:$AE57,"√")</f>
        <v>0</v>
      </c>
      <c r="DJ77" s="1">
        <f>COUNTIF($AF56:$AF57,"√")</f>
        <v>0</v>
      </c>
      <c r="DK77" s="1">
        <f>COUNTIF($AG56:$AG57,"√")</f>
        <v>0</v>
      </c>
      <c r="DL77" s="1">
        <f>COUNTIF($AH56:$AH57,"√")</f>
        <v>0</v>
      </c>
    </row>
    <row r="78" spans="1:86" ht="14.25" customHeight="1">
      <c r="A78" s="20"/>
      <c r="B78" s="8"/>
      <c r="C78" s="21" t="s">
        <v>10</v>
      </c>
      <c r="D78" s="16"/>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32"/>
      <c r="AJ78" s="8"/>
      <c r="CH78" s="41"/>
    </row>
    <row r="79" spans="1:36" ht="15">
      <c r="A79" s="20"/>
      <c r="B79" s="8"/>
      <c r="C79" s="22" t="s">
        <v>12</v>
      </c>
      <c r="D79" s="19">
        <f aca="true" t="shared" si="18" ref="D79:AH79">(CH97*0.5)</f>
        <v>0</v>
      </c>
      <c r="E79" s="19">
        <f t="shared" si="18"/>
        <v>0</v>
      </c>
      <c r="F79" s="19">
        <f t="shared" si="18"/>
        <v>0</v>
      </c>
      <c r="G79" s="19">
        <f t="shared" si="18"/>
        <v>0</v>
      </c>
      <c r="H79" s="19">
        <f t="shared" si="18"/>
        <v>0</v>
      </c>
      <c r="I79" s="19">
        <f t="shared" si="18"/>
        <v>0</v>
      </c>
      <c r="J79" s="19">
        <f t="shared" si="18"/>
        <v>0</v>
      </c>
      <c r="K79" s="19">
        <f t="shared" si="18"/>
        <v>0</v>
      </c>
      <c r="L79" s="19">
        <f t="shared" si="18"/>
        <v>0</v>
      </c>
      <c r="M79" s="19">
        <f t="shared" si="18"/>
        <v>0</v>
      </c>
      <c r="N79" s="19">
        <f t="shared" si="18"/>
        <v>0</v>
      </c>
      <c r="O79" s="19">
        <f t="shared" si="18"/>
        <v>0</v>
      </c>
      <c r="P79" s="19">
        <f t="shared" si="18"/>
        <v>0</v>
      </c>
      <c r="Q79" s="19">
        <f t="shared" si="18"/>
        <v>0</v>
      </c>
      <c r="R79" s="19">
        <f t="shared" si="18"/>
        <v>0</v>
      </c>
      <c r="S79" s="19">
        <f t="shared" si="18"/>
        <v>0</v>
      </c>
      <c r="T79" s="19">
        <f t="shared" si="18"/>
        <v>0</v>
      </c>
      <c r="U79" s="19">
        <f t="shared" si="18"/>
        <v>0</v>
      </c>
      <c r="V79" s="19">
        <f t="shared" si="18"/>
        <v>0</v>
      </c>
      <c r="W79" s="19">
        <f t="shared" si="18"/>
        <v>0</v>
      </c>
      <c r="X79" s="19">
        <f t="shared" si="18"/>
        <v>0</v>
      </c>
      <c r="Y79" s="19">
        <f t="shared" si="18"/>
        <v>0</v>
      </c>
      <c r="Z79" s="19">
        <f t="shared" si="18"/>
        <v>0</v>
      </c>
      <c r="AA79" s="19">
        <f t="shared" si="18"/>
        <v>0</v>
      </c>
      <c r="AB79" s="19">
        <f t="shared" si="18"/>
        <v>0</v>
      </c>
      <c r="AC79" s="19">
        <f t="shared" si="18"/>
        <v>0</v>
      </c>
      <c r="AD79" s="19">
        <f t="shared" si="18"/>
        <v>0</v>
      </c>
      <c r="AE79" s="19">
        <f t="shared" si="18"/>
        <v>0</v>
      </c>
      <c r="AF79" s="19">
        <f t="shared" si="18"/>
        <v>0</v>
      </c>
      <c r="AG79" s="19">
        <f t="shared" si="18"/>
        <v>0</v>
      </c>
      <c r="AH79" s="19">
        <f t="shared" si="18"/>
        <v>0</v>
      </c>
      <c r="AI79" s="33">
        <f>SUM(D79:AH79)</f>
        <v>0</v>
      </c>
      <c r="AJ79" s="8" t="s">
        <v>13</v>
      </c>
    </row>
    <row r="80" spans="1:36" ht="14.25" customHeight="1">
      <c r="A80" s="20">
        <v>20</v>
      </c>
      <c r="B80" s="8"/>
      <c r="C80" s="21" t="s">
        <v>6</v>
      </c>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32">
        <f>SUM(D82:AH82)</f>
        <v>0</v>
      </c>
      <c r="AJ80" s="8" t="s">
        <v>8</v>
      </c>
    </row>
    <row r="81" spans="1:116" ht="14.25" customHeight="1">
      <c r="A81" s="20"/>
      <c r="B81" s="8"/>
      <c r="C81" s="21" t="s">
        <v>9</v>
      </c>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32"/>
      <c r="AJ81" s="8"/>
      <c r="CH81" s="1">
        <f>COUNTIF($D60:$D61,"√")</f>
        <v>0</v>
      </c>
      <c r="CI81" s="1">
        <f>COUNTIF($E60:$E61,"√")</f>
        <v>0</v>
      </c>
      <c r="CJ81" s="1">
        <f>COUNTIF($F60:$F61,"√")</f>
        <v>0</v>
      </c>
      <c r="CK81" s="1">
        <f>COUNTIF($G60:$G61,"√")</f>
        <v>0</v>
      </c>
      <c r="CL81" s="1">
        <f>COUNTIF($H60:$H61,"√")</f>
        <v>0</v>
      </c>
      <c r="CM81" s="1">
        <f>COUNTIF($I60:$I61,"√")</f>
        <v>0</v>
      </c>
      <c r="CN81" s="1">
        <f>COUNTIF($J60:$J61,"√")</f>
        <v>0</v>
      </c>
      <c r="CO81" s="1">
        <f>COUNTIF($K60:$K61,"√")</f>
        <v>0</v>
      </c>
      <c r="CP81" s="1">
        <f>COUNTIF($L60:$L61,"√")</f>
        <v>0</v>
      </c>
      <c r="CQ81" s="1">
        <f>COUNTIF($M60:$M61,"√")</f>
        <v>0</v>
      </c>
      <c r="CR81" s="1">
        <f>COUNTIF($N60:$N61,"√")</f>
        <v>0</v>
      </c>
      <c r="CS81" s="1">
        <f>COUNTIF($O60:$O61,"√")</f>
        <v>0</v>
      </c>
      <c r="CT81" s="1">
        <f>COUNTIF($P60:$P61,"√")</f>
        <v>0</v>
      </c>
      <c r="CU81" s="1">
        <f>COUNTIF($Q60:$Q61,"√")</f>
        <v>0</v>
      </c>
      <c r="CV81" s="1">
        <f>COUNTIF($R60:$R61,"√")</f>
        <v>0</v>
      </c>
      <c r="CW81" s="1">
        <f>COUNTIF($S60:$S61,"√")</f>
        <v>0</v>
      </c>
      <c r="CX81" s="1">
        <f>COUNTIF($T60:$T61,"√")</f>
        <v>0</v>
      </c>
      <c r="CY81" s="1">
        <f>COUNTIF($U60:$U61,"√")</f>
        <v>0</v>
      </c>
      <c r="CZ81" s="1">
        <f>COUNTIF($V60:$V61,"√")</f>
        <v>0</v>
      </c>
      <c r="DA81" s="1">
        <f>COUNTIF($W60:$W61,"√")</f>
        <v>0</v>
      </c>
      <c r="DB81" s="1">
        <f>COUNTIF($X60:$X61,"√")</f>
        <v>0</v>
      </c>
      <c r="DC81" s="1">
        <f>COUNTIF($Y60:$Y61,"√")</f>
        <v>0</v>
      </c>
      <c r="DD81" s="1">
        <f>COUNTIF($Z60:$Z61,"√")</f>
        <v>0</v>
      </c>
      <c r="DE81" s="1">
        <f>COUNTIF($AA60:$AA61,"√")</f>
        <v>0</v>
      </c>
      <c r="DF81" s="1">
        <f>COUNTIF($AB60:$AB61,"√")</f>
        <v>0</v>
      </c>
      <c r="DG81" s="1">
        <f>COUNTIF($AC60:$AC61,"√")</f>
        <v>0</v>
      </c>
      <c r="DH81" s="1">
        <f>COUNTIF($AD60:$AD61,"√")</f>
        <v>0</v>
      </c>
      <c r="DI81" s="1">
        <f>COUNTIF($AE60:$AE61,"√")</f>
        <v>0</v>
      </c>
      <c r="DJ81" s="1">
        <f>COUNTIF($AF60:$AF61,"√")</f>
        <v>0</v>
      </c>
      <c r="DK81" s="1">
        <f>COUNTIF($AG60:$AG61,"√")</f>
        <v>0</v>
      </c>
      <c r="DL81" s="1">
        <f>COUNTIF($AH60:$AH61,"√")</f>
        <v>0</v>
      </c>
    </row>
    <row r="82" spans="1:86" ht="14.25" customHeight="1">
      <c r="A82" s="20"/>
      <c r="B82" s="8"/>
      <c r="C82" s="21" t="s">
        <v>10</v>
      </c>
      <c r="D82" s="16"/>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32"/>
      <c r="AJ82" s="8"/>
      <c r="CH82" s="41"/>
    </row>
    <row r="83" spans="1:36" ht="15">
      <c r="A83" s="20"/>
      <c r="B83" s="8"/>
      <c r="C83" s="22" t="s">
        <v>12</v>
      </c>
      <c r="D83" s="19">
        <f aca="true" t="shared" si="19" ref="D83:AH83">(CH101*0.5)</f>
        <v>0</v>
      </c>
      <c r="E83" s="19">
        <f t="shared" si="19"/>
        <v>0</v>
      </c>
      <c r="F83" s="19">
        <f t="shared" si="19"/>
        <v>0</v>
      </c>
      <c r="G83" s="19">
        <f t="shared" si="19"/>
        <v>0</v>
      </c>
      <c r="H83" s="19">
        <f t="shared" si="19"/>
        <v>0</v>
      </c>
      <c r="I83" s="19">
        <f t="shared" si="19"/>
        <v>0</v>
      </c>
      <c r="J83" s="19">
        <f t="shared" si="19"/>
        <v>0</v>
      </c>
      <c r="K83" s="19">
        <f t="shared" si="19"/>
        <v>0</v>
      </c>
      <c r="L83" s="19">
        <f t="shared" si="19"/>
        <v>0</v>
      </c>
      <c r="M83" s="19">
        <f t="shared" si="19"/>
        <v>0</v>
      </c>
      <c r="N83" s="19">
        <f t="shared" si="19"/>
        <v>0</v>
      </c>
      <c r="O83" s="19">
        <f t="shared" si="19"/>
        <v>0</v>
      </c>
      <c r="P83" s="19">
        <f t="shared" si="19"/>
        <v>0</v>
      </c>
      <c r="Q83" s="19">
        <f t="shared" si="19"/>
        <v>0</v>
      </c>
      <c r="R83" s="19">
        <f t="shared" si="19"/>
        <v>0</v>
      </c>
      <c r="S83" s="19">
        <f t="shared" si="19"/>
        <v>0</v>
      </c>
      <c r="T83" s="19">
        <f t="shared" si="19"/>
        <v>0</v>
      </c>
      <c r="U83" s="19">
        <f t="shared" si="19"/>
        <v>0</v>
      </c>
      <c r="V83" s="19">
        <f t="shared" si="19"/>
        <v>0</v>
      </c>
      <c r="W83" s="19">
        <f t="shared" si="19"/>
        <v>0</v>
      </c>
      <c r="X83" s="19">
        <f t="shared" si="19"/>
        <v>0</v>
      </c>
      <c r="Y83" s="19">
        <f t="shared" si="19"/>
        <v>0</v>
      </c>
      <c r="Z83" s="19">
        <f t="shared" si="19"/>
        <v>0</v>
      </c>
      <c r="AA83" s="19">
        <f t="shared" si="19"/>
        <v>0</v>
      </c>
      <c r="AB83" s="19">
        <f t="shared" si="19"/>
        <v>0</v>
      </c>
      <c r="AC83" s="19">
        <f t="shared" si="19"/>
        <v>0</v>
      </c>
      <c r="AD83" s="19">
        <f t="shared" si="19"/>
        <v>0</v>
      </c>
      <c r="AE83" s="19">
        <f t="shared" si="19"/>
        <v>0</v>
      </c>
      <c r="AF83" s="19">
        <f t="shared" si="19"/>
        <v>0</v>
      </c>
      <c r="AG83" s="19">
        <f t="shared" si="19"/>
        <v>0</v>
      </c>
      <c r="AH83" s="19">
        <f t="shared" si="19"/>
        <v>0</v>
      </c>
      <c r="AI83" s="33">
        <f>SUM(D83:AH83)</f>
        <v>0</v>
      </c>
      <c r="AJ83" s="8" t="s">
        <v>13</v>
      </c>
    </row>
    <row r="84" spans="1:36" ht="14.25" customHeight="1">
      <c r="A84" s="20">
        <v>21</v>
      </c>
      <c r="B84" s="8"/>
      <c r="C84" s="21" t="s">
        <v>6</v>
      </c>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32">
        <f>SUM(D86:AH86)</f>
        <v>0</v>
      </c>
      <c r="AJ84" s="8" t="s">
        <v>8</v>
      </c>
    </row>
    <row r="85" spans="1:116" ht="14.25" customHeight="1">
      <c r="A85" s="20"/>
      <c r="B85" s="8"/>
      <c r="C85" s="21" t="s">
        <v>9</v>
      </c>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32"/>
      <c r="AJ85" s="8"/>
      <c r="CH85" s="1">
        <f>COUNTIF($D64:$D65,"√")</f>
        <v>0</v>
      </c>
      <c r="CI85" s="1">
        <f>COUNTIF($E64:$E65,"√")</f>
        <v>0</v>
      </c>
      <c r="CJ85" s="1">
        <f>COUNTIF($F64:$F65,"√")</f>
        <v>0</v>
      </c>
      <c r="CK85" s="1">
        <f>COUNTIF($G64:$G65,"√")</f>
        <v>0</v>
      </c>
      <c r="CL85" s="1">
        <f>COUNTIF($H64:$H65,"√")</f>
        <v>0</v>
      </c>
      <c r="CM85" s="1">
        <f>COUNTIF($I64:$I65,"√")</f>
        <v>0</v>
      </c>
      <c r="CN85" s="1">
        <f>COUNTIF($J64:$J65,"√")</f>
        <v>0</v>
      </c>
      <c r="CO85" s="1">
        <f>COUNTIF($K64:$K65,"√")</f>
        <v>0</v>
      </c>
      <c r="CP85" s="1">
        <f>COUNTIF($L64:$L65,"√")</f>
        <v>0</v>
      </c>
      <c r="CQ85" s="1">
        <f>COUNTIF($M64:$M65,"√")</f>
        <v>0</v>
      </c>
      <c r="CR85" s="1">
        <f>COUNTIF($N64:$N65,"√")</f>
        <v>0</v>
      </c>
      <c r="CS85" s="1">
        <f>COUNTIF($O64:$O65,"√")</f>
        <v>0</v>
      </c>
      <c r="CT85" s="1">
        <f>COUNTIF($P64:$P65,"√")</f>
        <v>0</v>
      </c>
      <c r="CU85" s="1">
        <f>COUNTIF($Q64:$Q65,"√")</f>
        <v>0</v>
      </c>
      <c r="CV85" s="1">
        <f>COUNTIF($R64:$R65,"√")</f>
        <v>0</v>
      </c>
      <c r="CW85" s="1">
        <f>COUNTIF($S64:$S65,"√")</f>
        <v>0</v>
      </c>
      <c r="CX85" s="1">
        <f>COUNTIF($T64:$T65,"√")</f>
        <v>0</v>
      </c>
      <c r="CY85" s="1">
        <f>COUNTIF($U64:$U65,"√")</f>
        <v>0</v>
      </c>
      <c r="CZ85" s="1">
        <f>COUNTIF($V64:$V65,"√")</f>
        <v>0</v>
      </c>
      <c r="DA85" s="1">
        <f>COUNTIF($W64:$W65,"√")</f>
        <v>0</v>
      </c>
      <c r="DB85" s="1">
        <f>COUNTIF($X64:$X65,"√")</f>
        <v>0</v>
      </c>
      <c r="DC85" s="1">
        <f>COUNTIF($Y64:$Y65,"√")</f>
        <v>0</v>
      </c>
      <c r="DD85" s="1">
        <f>COUNTIF($Z64:$Z65,"√")</f>
        <v>0</v>
      </c>
      <c r="DE85" s="1">
        <f>COUNTIF($AA64:$AA65,"√")</f>
        <v>0</v>
      </c>
      <c r="DF85" s="1">
        <f>COUNTIF($AB64:$AB65,"√")</f>
        <v>0</v>
      </c>
      <c r="DG85" s="1">
        <f>COUNTIF($AC64:$AC65,"√")</f>
        <v>0</v>
      </c>
      <c r="DH85" s="1">
        <f>COUNTIF($AD64:$AD65,"√")</f>
        <v>0</v>
      </c>
      <c r="DI85" s="1">
        <f>COUNTIF($AE64:$AE65,"√")</f>
        <v>0</v>
      </c>
      <c r="DJ85" s="1">
        <f>COUNTIF($AF64:$AF65,"√")</f>
        <v>0</v>
      </c>
      <c r="DK85" s="1">
        <f>COUNTIF($AG64:$AG65,"√")</f>
        <v>0</v>
      </c>
      <c r="DL85" s="1">
        <f>COUNTIF($AH64:$AH65,"√")</f>
        <v>0</v>
      </c>
    </row>
    <row r="86" spans="1:86" ht="14.25" customHeight="1">
      <c r="A86" s="20"/>
      <c r="B86" s="8"/>
      <c r="C86" s="21" t="s">
        <v>10</v>
      </c>
      <c r="D86" s="16"/>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32"/>
      <c r="AJ86" s="8"/>
      <c r="CH86" s="41"/>
    </row>
    <row r="87" spans="1:36" ht="15">
      <c r="A87" s="20"/>
      <c r="B87" s="8"/>
      <c r="C87" s="22" t="s">
        <v>12</v>
      </c>
      <c r="D87" s="19">
        <f aca="true" t="shared" si="20" ref="D87:AH87">(CH105*0.5)</f>
        <v>0</v>
      </c>
      <c r="E87" s="19">
        <f t="shared" si="20"/>
        <v>0</v>
      </c>
      <c r="F87" s="19">
        <f t="shared" si="20"/>
        <v>0</v>
      </c>
      <c r="G87" s="19">
        <f t="shared" si="20"/>
        <v>0</v>
      </c>
      <c r="H87" s="19">
        <f t="shared" si="20"/>
        <v>0</v>
      </c>
      <c r="I87" s="19">
        <f t="shared" si="20"/>
        <v>0</v>
      </c>
      <c r="J87" s="19">
        <f t="shared" si="20"/>
        <v>0</v>
      </c>
      <c r="K87" s="19">
        <f t="shared" si="20"/>
        <v>0</v>
      </c>
      <c r="L87" s="19">
        <f t="shared" si="20"/>
        <v>0</v>
      </c>
      <c r="M87" s="19">
        <f t="shared" si="20"/>
        <v>0</v>
      </c>
      <c r="N87" s="19">
        <f t="shared" si="20"/>
        <v>0</v>
      </c>
      <c r="O87" s="19">
        <f t="shared" si="20"/>
        <v>0</v>
      </c>
      <c r="P87" s="19">
        <f t="shared" si="20"/>
        <v>0</v>
      </c>
      <c r="Q87" s="19">
        <f t="shared" si="20"/>
        <v>0</v>
      </c>
      <c r="R87" s="19">
        <f t="shared" si="20"/>
        <v>0</v>
      </c>
      <c r="S87" s="19">
        <f t="shared" si="20"/>
        <v>0</v>
      </c>
      <c r="T87" s="19">
        <f t="shared" si="20"/>
        <v>0</v>
      </c>
      <c r="U87" s="19">
        <f t="shared" si="20"/>
        <v>0</v>
      </c>
      <c r="V87" s="19">
        <f t="shared" si="20"/>
        <v>0</v>
      </c>
      <c r="W87" s="19">
        <f t="shared" si="20"/>
        <v>0</v>
      </c>
      <c r="X87" s="19">
        <f t="shared" si="20"/>
        <v>0</v>
      </c>
      <c r="Y87" s="19">
        <f t="shared" si="20"/>
        <v>0</v>
      </c>
      <c r="Z87" s="19">
        <f t="shared" si="20"/>
        <v>0</v>
      </c>
      <c r="AA87" s="19">
        <f t="shared" si="20"/>
        <v>0</v>
      </c>
      <c r="AB87" s="19">
        <f t="shared" si="20"/>
        <v>0</v>
      </c>
      <c r="AC87" s="19">
        <f t="shared" si="20"/>
        <v>0</v>
      </c>
      <c r="AD87" s="19">
        <f t="shared" si="20"/>
        <v>0</v>
      </c>
      <c r="AE87" s="19">
        <f t="shared" si="20"/>
        <v>0</v>
      </c>
      <c r="AF87" s="19">
        <f t="shared" si="20"/>
        <v>0</v>
      </c>
      <c r="AG87" s="19">
        <f t="shared" si="20"/>
        <v>0</v>
      </c>
      <c r="AH87" s="19">
        <f t="shared" si="20"/>
        <v>0</v>
      </c>
      <c r="AI87" s="33">
        <f>SUM(D87:AH87)</f>
        <v>0</v>
      </c>
      <c r="AJ87" s="8" t="s">
        <v>13</v>
      </c>
    </row>
    <row r="88" spans="1:36" ht="14.25" customHeight="1">
      <c r="A88" s="20">
        <v>22</v>
      </c>
      <c r="B88" s="8"/>
      <c r="C88" s="21" t="s">
        <v>6</v>
      </c>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32">
        <f>SUM(D90:AH90)</f>
        <v>0</v>
      </c>
      <c r="AJ88" s="8" t="s">
        <v>8</v>
      </c>
    </row>
    <row r="89" spans="1:116" ht="14.25" customHeight="1">
      <c r="A89" s="20"/>
      <c r="B89" s="8"/>
      <c r="C89" s="21" t="s">
        <v>9</v>
      </c>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32"/>
      <c r="AJ89" s="8"/>
      <c r="CH89" s="1">
        <f>COUNTIF($D68:$D69,"√")</f>
        <v>0</v>
      </c>
      <c r="CI89" s="1">
        <f>COUNTIF($E68:$E69,"√")</f>
        <v>0</v>
      </c>
      <c r="CJ89" s="1">
        <f>COUNTIF($F68:$F69,"√")</f>
        <v>0</v>
      </c>
      <c r="CK89" s="1">
        <f>COUNTIF($G68:$G69,"√")</f>
        <v>0</v>
      </c>
      <c r="CL89" s="1">
        <f>COUNTIF($H68:$H69,"√")</f>
        <v>0</v>
      </c>
      <c r="CM89" s="1">
        <f>COUNTIF($I68:$I69,"√")</f>
        <v>0</v>
      </c>
      <c r="CN89" s="1">
        <f>COUNTIF($J68:$J69,"√")</f>
        <v>0</v>
      </c>
      <c r="CO89" s="1">
        <f>COUNTIF($K68:$K69,"√")</f>
        <v>0</v>
      </c>
      <c r="CP89" s="1">
        <f>COUNTIF($L68:$L69,"√")</f>
        <v>0</v>
      </c>
      <c r="CQ89" s="1">
        <f>COUNTIF($M68:$M69,"√")</f>
        <v>0</v>
      </c>
      <c r="CR89" s="1">
        <f>COUNTIF($N68:$N69,"√")</f>
        <v>0</v>
      </c>
      <c r="CS89" s="1">
        <f>COUNTIF($O68:$O69,"√")</f>
        <v>0</v>
      </c>
      <c r="CT89" s="1">
        <f>COUNTIF($P68:$P69,"√")</f>
        <v>0</v>
      </c>
      <c r="CU89" s="1">
        <f>COUNTIF($Q68:$Q69,"√")</f>
        <v>0</v>
      </c>
      <c r="CV89" s="1">
        <f>COUNTIF($R68:$R69,"√")</f>
        <v>0</v>
      </c>
      <c r="CW89" s="1">
        <f>COUNTIF($S68:$S69,"√")</f>
        <v>0</v>
      </c>
      <c r="CX89" s="1">
        <f>COUNTIF($T68:$T69,"√")</f>
        <v>0</v>
      </c>
      <c r="CY89" s="1">
        <f>COUNTIF($U68:$U69,"√")</f>
        <v>0</v>
      </c>
      <c r="CZ89" s="1">
        <f>COUNTIF($V68:$V69,"√")</f>
        <v>0</v>
      </c>
      <c r="DA89" s="1">
        <f>COUNTIF($W68:$W69,"√")</f>
        <v>0</v>
      </c>
      <c r="DB89" s="1">
        <f>COUNTIF($X68:$X69,"√")</f>
        <v>0</v>
      </c>
      <c r="DC89" s="1">
        <f>COUNTIF($Y68:$Y69,"√")</f>
        <v>0</v>
      </c>
      <c r="DD89" s="1">
        <f>COUNTIF($Z68:$Z69,"√")</f>
        <v>0</v>
      </c>
      <c r="DE89" s="1">
        <f>COUNTIF($AA68:$AA69,"√")</f>
        <v>0</v>
      </c>
      <c r="DF89" s="1">
        <f>COUNTIF($AB68:$AB69,"√")</f>
        <v>0</v>
      </c>
      <c r="DG89" s="1">
        <f>COUNTIF($AC68:$AC69,"√")</f>
        <v>0</v>
      </c>
      <c r="DH89" s="1">
        <f>COUNTIF($AD68:$AD69,"√")</f>
        <v>0</v>
      </c>
      <c r="DI89" s="1">
        <f>COUNTIF($AE68:$AE69,"√")</f>
        <v>0</v>
      </c>
      <c r="DJ89" s="1">
        <f>COUNTIF($AF68:$AF69,"√")</f>
        <v>0</v>
      </c>
      <c r="DK89" s="1">
        <f>COUNTIF($AG68:$AG69,"√")</f>
        <v>0</v>
      </c>
      <c r="DL89" s="1">
        <f>COUNTIF($AH68:$AH69,"√")</f>
        <v>0</v>
      </c>
    </row>
    <row r="90" spans="1:86" ht="14.25" customHeight="1">
      <c r="A90" s="20"/>
      <c r="B90" s="8"/>
      <c r="C90" s="21" t="s">
        <v>10</v>
      </c>
      <c r="D90" s="16"/>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32"/>
      <c r="AJ90" s="8"/>
      <c r="CH90" s="41"/>
    </row>
    <row r="91" spans="1:36" ht="15">
      <c r="A91" s="20"/>
      <c r="B91" s="8"/>
      <c r="C91" s="22" t="s">
        <v>12</v>
      </c>
      <c r="D91" s="19">
        <f aca="true" t="shared" si="21" ref="D91:AH91">(CH109*0.5)</f>
        <v>0</v>
      </c>
      <c r="E91" s="19">
        <f t="shared" si="21"/>
        <v>0</v>
      </c>
      <c r="F91" s="19">
        <f t="shared" si="21"/>
        <v>0</v>
      </c>
      <c r="G91" s="19">
        <f t="shared" si="21"/>
        <v>0</v>
      </c>
      <c r="H91" s="19">
        <f t="shared" si="21"/>
        <v>0</v>
      </c>
      <c r="I91" s="19">
        <f t="shared" si="21"/>
        <v>0</v>
      </c>
      <c r="J91" s="19">
        <f t="shared" si="21"/>
        <v>0</v>
      </c>
      <c r="K91" s="19">
        <f t="shared" si="21"/>
        <v>0</v>
      </c>
      <c r="L91" s="19">
        <f t="shared" si="21"/>
        <v>0</v>
      </c>
      <c r="M91" s="19">
        <f t="shared" si="21"/>
        <v>0</v>
      </c>
      <c r="N91" s="19">
        <f t="shared" si="21"/>
        <v>0</v>
      </c>
      <c r="O91" s="19">
        <f t="shared" si="21"/>
        <v>0</v>
      </c>
      <c r="P91" s="19">
        <f t="shared" si="21"/>
        <v>0</v>
      </c>
      <c r="Q91" s="19">
        <f t="shared" si="21"/>
        <v>0</v>
      </c>
      <c r="R91" s="19">
        <f t="shared" si="21"/>
        <v>0</v>
      </c>
      <c r="S91" s="19">
        <f t="shared" si="21"/>
        <v>0</v>
      </c>
      <c r="T91" s="19">
        <f t="shared" si="21"/>
        <v>0</v>
      </c>
      <c r="U91" s="19">
        <f t="shared" si="21"/>
        <v>0</v>
      </c>
      <c r="V91" s="19">
        <f t="shared" si="21"/>
        <v>0</v>
      </c>
      <c r="W91" s="19">
        <f t="shared" si="21"/>
        <v>0</v>
      </c>
      <c r="X91" s="19">
        <f t="shared" si="21"/>
        <v>0</v>
      </c>
      <c r="Y91" s="19">
        <f t="shared" si="21"/>
        <v>0</v>
      </c>
      <c r="Z91" s="19">
        <f t="shared" si="21"/>
        <v>0</v>
      </c>
      <c r="AA91" s="19">
        <f t="shared" si="21"/>
        <v>0</v>
      </c>
      <c r="AB91" s="19">
        <f t="shared" si="21"/>
        <v>0</v>
      </c>
      <c r="AC91" s="19">
        <f t="shared" si="21"/>
        <v>0</v>
      </c>
      <c r="AD91" s="19">
        <f t="shared" si="21"/>
        <v>0</v>
      </c>
      <c r="AE91" s="19">
        <f t="shared" si="21"/>
        <v>0</v>
      </c>
      <c r="AF91" s="19">
        <f t="shared" si="21"/>
        <v>0</v>
      </c>
      <c r="AG91" s="19">
        <f t="shared" si="21"/>
        <v>0</v>
      </c>
      <c r="AH91" s="19">
        <f t="shared" si="21"/>
        <v>0</v>
      </c>
      <c r="AI91" s="33">
        <f>SUM(D91:AH91)</f>
        <v>0</v>
      </c>
      <c r="AJ91" s="8" t="s">
        <v>13</v>
      </c>
    </row>
    <row r="92" spans="1:36" ht="14.25" customHeight="1">
      <c r="A92" s="20">
        <v>23</v>
      </c>
      <c r="B92" s="8"/>
      <c r="C92" s="21" t="s">
        <v>6</v>
      </c>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32">
        <f>SUM(D94:AH94)</f>
        <v>0</v>
      </c>
      <c r="AJ92" s="8" t="s">
        <v>8</v>
      </c>
    </row>
    <row r="93" spans="1:116" ht="14.25" customHeight="1">
      <c r="A93" s="20"/>
      <c r="B93" s="8"/>
      <c r="C93" s="21" t="s">
        <v>9</v>
      </c>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32"/>
      <c r="AJ93" s="8"/>
      <c r="CH93" s="1">
        <f>COUNTIF($D72:$D73,"√")</f>
        <v>0</v>
      </c>
      <c r="CI93" s="1">
        <f>COUNTIF($E72:$E73,"√")</f>
        <v>0</v>
      </c>
      <c r="CJ93" s="1">
        <f>COUNTIF($F72:$F73,"√")</f>
        <v>0</v>
      </c>
      <c r="CK93" s="1">
        <f>COUNTIF($G72:$G73,"√")</f>
        <v>0</v>
      </c>
      <c r="CL93" s="1">
        <f>COUNTIF($H72:$H73,"√")</f>
        <v>0</v>
      </c>
      <c r="CM93" s="1">
        <f>COUNTIF($I72:$I73,"√")</f>
        <v>0</v>
      </c>
      <c r="CN93" s="1">
        <f>COUNTIF($J72:$J73,"√")</f>
        <v>0</v>
      </c>
      <c r="CO93" s="1">
        <f>COUNTIF($K72:$K73,"√")</f>
        <v>0</v>
      </c>
      <c r="CP93" s="1">
        <f>COUNTIF($L72:$L73,"√")</f>
        <v>0</v>
      </c>
      <c r="CQ93" s="1">
        <f>COUNTIF($M72:$M73,"√")</f>
        <v>0</v>
      </c>
      <c r="CR93" s="1">
        <f>COUNTIF($N72:$N73,"√")</f>
        <v>0</v>
      </c>
      <c r="CS93" s="1">
        <f>COUNTIF($O72:$O73,"√")</f>
        <v>0</v>
      </c>
      <c r="CT93" s="1">
        <f>COUNTIF($P72:$P73,"√")</f>
        <v>0</v>
      </c>
      <c r="CU93" s="1">
        <f>COUNTIF($Q72:$Q73,"√")</f>
        <v>0</v>
      </c>
      <c r="CV93" s="1">
        <f>COUNTIF($R72:$R73,"√")</f>
        <v>0</v>
      </c>
      <c r="CW93" s="1">
        <f>COUNTIF($S72:$S73,"√")</f>
        <v>0</v>
      </c>
      <c r="CX93" s="1">
        <f>COUNTIF($T72:$T73,"√")</f>
        <v>0</v>
      </c>
      <c r="CY93" s="1">
        <f>COUNTIF($U72:$U73,"√")</f>
        <v>0</v>
      </c>
      <c r="CZ93" s="1">
        <f>COUNTIF($V72:$V73,"√")</f>
        <v>0</v>
      </c>
      <c r="DA93" s="1">
        <f>COUNTIF($W72:$W73,"√")</f>
        <v>0</v>
      </c>
      <c r="DB93" s="1">
        <f>COUNTIF($X72:$X73,"√")</f>
        <v>0</v>
      </c>
      <c r="DC93" s="1">
        <f>COUNTIF($Y72:$Y73,"√")</f>
        <v>0</v>
      </c>
      <c r="DD93" s="1">
        <f>COUNTIF($Z72:$Z73,"√")</f>
        <v>0</v>
      </c>
      <c r="DE93" s="1">
        <f>COUNTIF($AA72:$AA73,"√")</f>
        <v>0</v>
      </c>
      <c r="DF93" s="1">
        <f>COUNTIF($AB72:$AB73,"√")</f>
        <v>0</v>
      </c>
      <c r="DG93" s="1">
        <f>COUNTIF($AC72:$AC73,"√")</f>
        <v>0</v>
      </c>
      <c r="DH93" s="1">
        <f>COUNTIF($AD72:$AD73,"√")</f>
        <v>0</v>
      </c>
      <c r="DI93" s="1">
        <f>COUNTIF($AE72:$AE73,"√")</f>
        <v>0</v>
      </c>
      <c r="DJ93" s="1">
        <f>COUNTIF($AF72:$AF73,"√")</f>
        <v>0</v>
      </c>
      <c r="DK93" s="1">
        <f>COUNTIF($AG72:$AG73,"√")</f>
        <v>0</v>
      </c>
      <c r="DL93" s="1">
        <f>COUNTIF($AH72:$AH73,"√")</f>
        <v>0</v>
      </c>
    </row>
    <row r="94" spans="1:86" ht="14.25" customHeight="1">
      <c r="A94" s="20"/>
      <c r="B94" s="8"/>
      <c r="C94" s="21" t="s">
        <v>10</v>
      </c>
      <c r="D94" s="16"/>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32"/>
      <c r="AJ94" s="8"/>
      <c r="CH94" s="41"/>
    </row>
    <row r="95" spans="1:36" ht="15">
      <c r="A95" s="20"/>
      <c r="B95" s="8"/>
      <c r="C95" s="22" t="s">
        <v>12</v>
      </c>
      <c r="D95" s="19">
        <f aca="true" t="shared" si="22" ref="D95:AH95">(CH113*0.5)</f>
        <v>0</v>
      </c>
      <c r="E95" s="19">
        <f t="shared" si="22"/>
        <v>0</v>
      </c>
      <c r="F95" s="19">
        <f t="shared" si="22"/>
        <v>0</v>
      </c>
      <c r="G95" s="19">
        <f t="shared" si="22"/>
        <v>0</v>
      </c>
      <c r="H95" s="19">
        <f t="shared" si="22"/>
        <v>0</v>
      </c>
      <c r="I95" s="19">
        <f t="shared" si="22"/>
        <v>0</v>
      </c>
      <c r="J95" s="19">
        <f t="shared" si="22"/>
        <v>0</v>
      </c>
      <c r="K95" s="19">
        <f t="shared" si="22"/>
        <v>0</v>
      </c>
      <c r="L95" s="19">
        <f t="shared" si="22"/>
        <v>0</v>
      </c>
      <c r="M95" s="19">
        <f t="shared" si="22"/>
        <v>0</v>
      </c>
      <c r="N95" s="19">
        <f t="shared" si="22"/>
        <v>0</v>
      </c>
      <c r="O95" s="19">
        <f t="shared" si="22"/>
        <v>0</v>
      </c>
      <c r="P95" s="19">
        <f t="shared" si="22"/>
        <v>0</v>
      </c>
      <c r="Q95" s="19">
        <f t="shared" si="22"/>
        <v>0</v>
      </c>
      <c r="R95" s="19">
        <f t="shared" si="22"/>
        <v>0</v>
      </c>
      <c r="S95" s="19">
        <f t="shared" si="22"/>
        <v>0</v>
      </c>
      <c r="T95" s="19">
        <f t="shared" si="22"/>
        <v>0</v>
      </c>
      <c r="U95" s="19">
        <f t="shared" si="22"/>
        <v>0</v>
      </c>
      <c r="V95" s="19">
        <f t="shared" si="22"/>
        <v>0</v>
      </c>
      <c r="W95" s="19">
        <f t="shared" si="22"/>
        <v>0</v>
      </c>
      <c r="X95" s="19">
        <f t="shared" si="22"/>
        <v>0</v>
      </c>
      <c r="Y95" s="19">
        <f t="shared" si="22"/>
        <v>0</v>
      </c>
      <c r="Z95" s="19">
        <f t="shared" si="22"/>
        <v>0</v>
      </c>
      <c r="AA95" s="19">
        <f t="shared" si="22"/>
        <v>0</v>
      </c>
      <c r="AB95" s="19">
        <f t="shared" si="22"/>
        <v>0</v>
      </c>
      <c r="AC95" s="19">
        <f t="shared" si="22"/>
        <v>0</v>
      </c>
      <c r="AD95" s="19">
        <f t="shared" si="22"/>
        <v>0</v>
      </c>
      <c r="AE95" s="19">
        <f t="shared" si="22"/>
        <v>0</v>
      </c>
      <c r="AF95" s="19">
        <f t="shared" si="22"/>
        <v>0</v>
      </c>
      <c r="AG95" s="19">
        <f t="shared" si="22"/>
        <v>0</v>
      </c>
      <c r="AH95" s="19">
        <f t="shared" si="22"/>
        <v>0</v>
      </c>
      <c r="AI95" s="33">
        <f>SUM(D95:AH95)</f>
        <v>0</v>
      </c>
      <c r="AJ95" s="8" t="s">
        <v>13</v>
      </c>
    </row>
    <row r="96" spans="1:36" ht="14.25" customHeight="1">
      <c r="A96" s="7">
        <v>24</v>
      </c>
      <c r="B96" s="8"/>
      <c r="C96" s="15" t="s">
        <v>6</v>
      </c>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32">
        <f>SUM(D98:AH98)</f>
        <v>0</v>
      </c>
      <c r="AJ96" s="8" t="s">
        <v>8</v>
      </c>
    </row>
    <row r="97" spans="1:116" ht="14.25" customHeight="1">
      <c r="A97" s="7"/>
      <c r="B97" s="8"/>
      <c r="C97" s="15" t="s">
        <v>9</v>
      </c>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32"/>
      <c r="AJ97" s="8"/>
      <c r="CH97" s="1">
        <f>COUNTIF($D76:$D77,"√")</f>
        <v>0</v>
      </c>
      <c r="CI97" s="1">
        <f>COUNTIF($E76:$E77,"√")</f>
        <v>0</v>
      </c>
      <c r="CJ97" s="1">
        <f>COUNTIF($F76:$F77,"√")</f>
        <v>0</v>
      </c>
      <c r="CK97" s="1">
        <f>COUNTIF($G76:$G77,"√")</f>
        <v>0</v>
      </c>
      <c r="CL97" s="1">
        <f>COUNTIF($H76:$H77,"√")</f>
        <v>0</v>
      </c>
      <c r="CM97" s="1">
        <f>COUNTIF($I76:$I77,"√")</f>
        <v>0</v>
      </c>
      <c r="CN97" s="1">
        <f>COUNTIF($J76:$J77,"√")</f>
        <v>0</v>
      </c>
      <c r="CO97" s="1">
        <f>COUNTIF($K76:$K77,"√")</f>
        <v>0</v>
      </c>
      <c r="CP97" s="1">
        <f>COUNTIF($L76:$L77,"√")</f>
        <v>0</v>
      </c>
      <c r="CQ97" s="1">
        <f>COUNTIF($M76:$M77,"√")</f>
        <v>0</v>
      </c>
      <c r="CR97" s="1">
        <f>COUNTIF($N76:$N77,"√")</f>
        <v>0</v>
      </c>
      <c r="CS97" s="1">
        <f>COUNTIF($O76:$O77,"√")</f>
        <v>0</v>
      </c>
      <c r="CT97" s="1">
        <f>COUNTIF($P76:$P77,"√")</f>
        <v>0</v>
      </c>
      <c r="CU97" s="1">
        <f>COUNTIF($Q76:$Q77,"√")</f>
        <v>0</v>
      </c>
      <c r="CV97" s="1">
        <f>COUNTIF($R76:$R77,"√")</f>
        <v>0</v>
      </c>
      <c r="CW97" s="1">
        <f>COUNTIF($S76:$S77,"√")</f>
        <v>0</v>
      </c>
      <c r="CX97" s="1">
        <f>COUNTIF($T76:$T77,"√")</f>
        <v>0</v>
      </c>
      <c r="CY97" s="1">
        <f>COUNTIF($U76:$U77,"√")</f>
        <v>0</v>
      </c>
      <c r="CZ97" s="1">
        <f>COUNTIF($V76:$V77,"√")</f>
        <v>0</v>
      </c>
      <c r="DA97" s="1">
        <f>COUNTIF($W76:$W77,"√")</f>
        <v>0</v>
      </c>
      <c r="DB97" s="1">
        <f>COUNTIF($X76:$X77,"√")</f>
        <v>0</v>
      </c>
      <c r="DC97" s="1">
        <f>COUNTIF($Y76:$Y77,"√")</f>
        <v>0</v>
      </c>
      <c r="DD97" s="1">
        <f>COUNTIF($Z76:$Z77,"√")</f>
        <v>0</v>
      </c>
      <c r="DE97" s="1">
        <f>COUNTIF($AA76:$AA77,"√")</f>
        <v>0</v>
      </c>
      <c r="DF97" s="1">
        <f>COUNTIF($AB76:$AB77,"√")</f>
        <v>0</v>
      </c>
      <c r="DG97" s="1">
        <f>COUNTIF($AC76:$AC77,"√")</f>
        <v>0</v>
      </c>
      <c r="DH97" s="1">
        <f>COUNTIF($AD76:$AD77,"√")</f>
        <v>0</v>
      </c>
      <c r="DI97" s="1">
        <f>COUNTIF($AE76:$AE77,"√")</f>
        <v>0</v>
      </c>
      <c r="DJ97" s="1">
        <f>COUNTIF($AF76:$AF77,"√")</f>
        <v>0</v>
      </c>
      <c r="DK97" s="1">
        <f>COUNTIF($AG76:$AG77,"√")</f>
        <v>0</v>
      </c>
      <c r="DL97" s="1">
        <f>COUNTIF($AH76:$AH77,"√")</f>
        <v>0</v>
      </c>
    </row>
    <row r="98" spans="1:86" ht="14.25" customHeight="1">
      <c r="A98" s="7"/>
      <c r="B98" s="8"/>
      <c r="C98" s="15" t="s">
        <v>10</v>
      </c>
      <c r="D98" s="16"/>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32"/>
      <c r="AJ98" s="8"/>
      <c r="CH98" s="41"/>
    </row>
    <row r="99" spans="1:36" ht="15">
      <c r="A99" s="7"/>
      <c r="B99" s="8"/>
      <c r="C99" s="18" t="s">
        <v>12</v>
      </c>
      <c r="D99" s="19">
        <f aca="true" t="shared" si="23" ref="D99:AH99">(CH117*0.5)</f>
        <v>0</v>
      </c>
      <c r="E99" s="19">
        <f t="shared" si="23"/>
        <v>0</v>
      </c>
      <c r="F99" s="19">
        <f t="shared" si="23"/>
        <v>0</v>
      </c>
      <c r="G99" s="19">
        <f t="shared" si="23"/>
        <v>0</v>
      </c>
      <c r="H99" s="19">
        <f t="shared" si="23"/>
        <v>0</v>
      </c>
      <c r="I99" s="19">
        <f t="shared" si="23"/>
        <v>0</v>
      </c>
      <c r="J99" s="19">
        <f t="shared" si="23"/>
        <v>0</v>
      </c>
      <c r="K99" s="19">
        <f t="shared" si="23"/>
        <v>0</v>
      </c>
      <c r="L99" s="19">
        <f t="shared" si="23"/>
        <v>0</v>
      </c>
      <c r="M99" s="19">
        <f t="shared" si="23"/>
        <v>0</v>
      </c>
      <c r="N99" s="19">
        <f t="shared" si="23"/>
        <v>0</v>
      </c>
      <c r="O99" s="19">
        <f t="shared" si="23"/>
        <v>0</v>
      </c>
      <c r="P99" s="19">
        <f t="shared" si="23"/>
        <v>0</v>
      </c>
      <c r="Q99" s="19">
        <f t="shared" si="23"/>
        <v>0</v>
      </c>
      <c r="R99" s="19">
        <f t="shared" si="23"/>
        <v>0</v>
      </c>
      <c r="S99" s="19">
        <f t="shared" si="23"/>
        <v>0</v>
      </c>
      <c r="T99" s="19">
        <f t="shared" si="23"/>
        <v>0</v>
      </c>
      <c r="U99" s="19">
        <f t="shared" si="23"/>
        <v>0</v>
      </c>
      <c r="V99" s="19">
        <f t="shared" si="23"/>
        <v>0</v>
      </c>
      <c r="W99" s="19">
        <f t="shared" si="23"/>
        <v>0</v>
      </c>
      <c r="X99" s="19">
        <f t="shared" si="23"/>
        <v>0</v>
      </c>
      <c r="Y99" s="19">
        <f t="shared" si="23"/>
        <v>0</v>
      </c>
      <c r="Z99" s="19">
        <f t="shared" si="23"/>
        <v>0</v>
      </c>
      <c r="AA99" s="19">
        <f t="shared" si="23"/>
        <v>0</v>
      </c>
      <c r="AB99" s="19">
        <f t="shared" si="23"/>
        <v>0</v>
      </c>
      <c r="AC99" s="19">
        <f t="shared" si="23"/>
        <v>0</v>
      </c>
      <c r="AD99" s="19">
        <f t="shared" si="23"/>
        <v>0</v>
      </c>
      <c r="AE99" s="19">
        <f t="shared" si="23"/>
        <v>0</v>
      </c>
      <c r="AF99" s="19">
        <f t="shared" si="23"/>
        <v>0</v>
      </c>
      <c r="AG99" s="19">
        <f t="shared" si="23"/>
        <v>0</v>
      </c>
      <c r="AH99" s="19">
        <f t="shared" si="23"/>
        <v>0</v>
      </c>
      <c r="AI99" s="33">
        <f>SUM(D99:AH99)</f>
        <v>0</v>
      </c>
      <c r="AJ99" s="8" t="s">
        <v>13</v>
      </c>
    </row>
    <row r="100" spans="1:36" ht="14.25" customHeight="1">
      <c r="A100" s="7">
        <v>25</v>
      </c>
      <c r="B100" s="8"/>
      <c r="C100" s="15" t="s">
        <v>6</v>
      </c>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32">
        <f>SUM(D102:AH102)</f>
        <v>0</v>
      </c>
      <c r="AJ100" s="8" t="s">
        <v>8</v>
      </c>
    </row>
    <row r="101" spans="1:116" ht="14.25" customHeight="1">
      <c r="A101" s="7"/>
      <c r="B101" s="8"/>
      <c r="C101" s="15" t="s">
        <v>9</v>
      </c>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32"/>
      <c r="AJ101" s="8"/>
      <c r="CH101" s="1">
        <f>COUNTIF($D80:$D81,"√")</f>
        <v>0</v>
      </c>
      <c r="CI101" s="1">
        <f>COUNTIF($E80:$E81,"√")</f>
        <v>0</v>
      </c>
      <c r="CJ101" s="1">
        <f>COUNTIF($F80:$F81,"√")</f>
        <v>0</v>
      </c>
      <c r="CK101" s="1">
        <f>COUNTIF($G80:$G81,"√")</f>
        <v>0</v>
      </c>
      <c r="CL101" s="1">
        <f>COUNTIF($H80:$H81,"√")</f>
        <v>0</v>
      </c>
      <c r="CM101" s="1">
        <f>COUNTIF($I80:$I81,"√")</f>
        <v>0</v>
      </c>
      <c r="CN101" s="1">
        <f>COUNTIF($J80:$J81,"√")</f>
        <v>0</v>
      </c>
      <c r="CO101" s="1">
        <f>COUNTIF($K80:$K81,"√")</f>
        <v>0</v>
      </c>
      <c r="CP101" s="1">
        <f>COUNTIF($L80:$L81,"√")</f>
        <v>0</v>
      </c>
      <c r="CQ101" s="1">
        <f>COUNTIF($M80:$M81,"√")</f>
        <v>0</v>
      </c>
      <c r="CR101" s="1">
        <f>COUNTIF($N80:$N81,"√")</f>
        <v>0</v>
      </c>
      <c r="CS101" s="1">
        <f>COUNTIF($O80:$O81,"√")</f>
        <v>0</v>
      </c>
      <c r="CT101" s="1">
        <f>COUNTIF($P80:$P81,"√")</f>
        <v>0</v>
      </c>
      <c r="CU101" s="1">
        <f>COUNTIF($Q80:$Q81,"√")</f>
        <v>0</v>
      </c>
      <c r="CV101" s="1">
        <f>COUNTIF($R80:$R81,"√")</f>
        <v>0</v>
      </c>
      <c r="CW101" s="1">
        <f>COUNTIF($S80:$S81,"√")</f>
        <v>0</v>
      </c>
      <c r="CX101" s="1">
        <f>COUNTIF($T80:$T81,"√")</f>
        <v>0</v>
      </c>
      <c r="CY101" s="1">
        <f>COUNTIF($U80:$U81,"√")</f>
        <v>0</v>
      </c>
      <c r="CZ101" s="1">
        <f>COUNTIF($V80:$V81,"√")</f>
        <v>0</v>
      </c>
      <c r="DA101" s="1">
        <f>COUNTIF($W80:$W81,"√")</f>
        <v>0</v>
      </c>
      <c r="DB101" s="1">
        <f>COUNTIF($X80:$X81,"√")</f>
        <v>0</v>
      </c>
      <c r="DC101" s="1">
        <f>COUNTIF($Y80:$Y81,"√")</f>
        <v>0</v>
      </c>
      <c r="DD101" s="1">
        <f>COUNTIF($Z80:$Z81,"√")</f>
        <v>0</v>
      </c>
      <c r="DE101" s="1">
        <f>COUNTIF($AA80:$AA81,"√")</f>
        <v>0</v>
      </c>
      <c r="DF101" s="1">
        <f>COUNTIF($AB80:$AB81,"√")</f>
        <v>0</v>
      </c>
      <c r="DG101" s="1">
        <f>COUNTIF($AC80:$AC81,"√")</f>
        <v>0</v>
      </c>
      <c r="DH101" s="1">
        <f>COUNTIF($AD80:$AD81,"√")</f>
        <v>0</v>
      </c>
      <c r="DI101" s="1">
        <f>COUNTIF($AE80:$AE81,"√")</f>
        <v>0</v>
      </c>
      <c r="DJ101" s="1">
        <f>COUNTIF($AF80:$AF81,"√")</f>
        <v>0</v>
      </c>
      <c r="DK101" s="1">
        <f>COUNTIF($AG80:$AG81,"√")</f>
        <v>0</v>
      </c>
      <c r="DL101" s="1">
        <f>COUNTIF($AH80:$AH81,"√")</f>
        <v>0</v>
      </c>
    </row>
    <row r="102" spans="1:86" ht="14.25" customHeight="1">
      <c r="A102" s="7"/>
      <c r="B102" s="8"/>
      <c r="C102" s="15" t="s">
        <v>10</v>
      </c>
      <c r="D102" s="16"/>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32"/>
      <c r="AJ102" s="8"/>
      <c r="CH102" s="41"/>
    </row>
    <row r="103" spans="1:36" ht="15">
      <c r="A103" s="7"/>
      <c r="B103" s="8"/>
      <c r="C103" s="18" t="s">
        <v>12</v>
      </c>
      <c r="D103" s="19">
        <f aca="true" t="shared" si="24" ref="D103:AH103">(CH121*0.5)</f>
        <v>0</v>
      </c>
      <c r="E103" s="19">
        <f t="shared" si="24"/>
        <v>0</v>
      </c>
      <c r="F103" s="19">
        <f t="shared" si="24"/>
        <v>0</v>
      </c>
      <c r="G103" s="19">
        <f t="shared" si="24"/>
        <v>0</v>
      </c>
      <c r="H103" s="19">
        <f t="shared" si="24"/>
        <v>0</v>
      </c>
      <c r="I103" s="19">
        <f t="shared" si="24"/>
        <v>0</v>
      </c>
      <c r="J103" s="19">
        <f t="shared" si="24"/>
        <v>0</v>
      </c>
      <c r="K103" s="19">
        <f t="shared" si="24"/>
        <v>0</v>
      </c>
      <c r="L103" s="19">
        <f t="shared" si="24"/>
        <v>0</v>
      </c>
      <c r="M103" s="19">
        <f t="shared" si="24"/>
        <v>0</v>
      </c>
      <c r="N103" s="19">
        <f t="shared" si="24"/>
        <v>0</v>
      </c>
      <c r="O103" s="19">
        <f t="shared" si="24"/>
        <v>0</v>
      </c>
      <c r="P103" s="19">
        <f t="shared" si="24"/>
        <v>0</v>
      </c>
      <c r="Q103" s="19">
        <f t="shared" si="24"/>
        <v>0</v>
      </c>
      <c r="R103" s="19">
        <f t="shared" si="24"/>
        <v>0</v>
      </c>
      <c r="S103" s="19">
        <f t="shared" si="24"/>
        <v>0</v>
      </c>
      <c r="T103" s="19">
        <f t="shared" si="24"/>
        <v>0</v>
      </c>
      <c r="U103" s="19">
        <f t="shared" si="24"/>
        <v>0</v>
      </c>
      <c r="V103" s="19">
        <f t="shared" si="24"/>
        <v>0</v>
      </c>
      <c r="W103" s="19">
        <f t="shared" si="24"/>
        <v>0</v>
      </c>
      <c r="X103" s="19">
        <f t="shared" si="24"/>
        <v>0</v>
      </c>
      <c r="Y103" s="19">
        <f t="shared" si="24"/>
        <v>0</v>
      </c>
      <c r="Z103" s="19">
        <f t="shared" si="24"/>
        <v>0</v>
      </c>
      <c r="AA103" s="19">
        <f t="shared" si="24"/>
        <v>0</v>
      </c>
      <c r="AB103" s="19">
        <f t="shared" si="24"/>
        <v>0</v>
      </c>
      <c r="AC103" s="19">
        <f t="shared" si="24"/>
        <v>0</v>
      </c>
      <c r="AD103" s="19">
        <f t="shared" si="24"/>
        <v>0</v>
      </c>
      <c r="AE103" s="19">
        <f t="shared" si="24"/>
        <v>0</v>
      </c>
      <c r="AF103" s="19">
        <f t="shared" si="24"/>
        <v>0</v>
      </c>
      <c r="AG103" s="19">
        <f t="shared" si="24"/>
        <v>0</v>
      </c>
      <c r="AH103" s="19">
        <f t="shared" si="24"/>
        <v>0</v>
      </c>
      <c r="AI103" s="33">
        <f>SUM(D103:AH103)</f>
        <v>0</v>
      </c>
      <c r="AJ103" s="8" t="s">
        <v>13</v>
      </c>
    </row>
    <row r="104" spans="1:36" ht="14.25" customHeight="1">
      <c r="A104" s="7">
        <v>26</v>
      </c>
      <c r="B104" s="8"/>
      <c r="C104" s="15" t="s">
        <v>6</v>
      </c>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32">
        <f>SUM(D106:AH106)</f>
        <v>0</v>
      </c>
      <c r="AJ104" s="8" t="s">
        <v>8</v>
      </c>
    </row>
    <row r="105" spans="1:116" ht="14.25" customHeight="1">
      <c r="A105" s="7"/>
      <c r="B105" s="8"/>
      <c r="C105" s="15" t="s">
        <v>9</v>
      </c>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32"/>
      <c r="AJ105" s="8"/>
      <c r="CH105" s="1">
        <f>COUNTIF($D84:$D85,"√")</f>
        <v>0</v>
      </c>
      <c r="CI105" s="1">
        <f>COUNTIF($E84:$E85,"√")</f>
        <v>0</v>
      </c>
      <c r="CJ105" s="1">
        <f>COUNTIF($F84:$F85,"√")</f>
        <v>0</v>
      </c>
      <c r="CK105" s="1">
        <f>COUNTIF($G84:$G85,"√")</f>
        <v>0</v>
      </c>
      <c r="CL105" s="1">
        <f>COUNTIF($H84:$H85,"√")</f>
        <v>0</v>
      </c>
      <c r="CM105" s="1">
        <f>COUNTIF($I84:$I85,"√")</f>
        <v>0</v>
      </c>
      <c r="CN105" s="1">
        <f>COUNTIF($J84:$J85,"√")</f>
        <v>0</v>
      </c>
      <c r="CO105" s="1">
        <f>COUNTIF($K84:$K85,"√")</f>
        <v>0</v>
      </c>
      <c r="CP105" s="1">
        <f>COUNTIF($L84:$L85,"√")</f>
        <v>0</v>
      </c>
      <c r="CQ105" s="1">
        <f>COUNTIF($M84:$M85,"√")</f>
        <v>0</v>
      </c>
      <c r="CR105" s="1">
        <f>COUNTIF($N84:$N85,"√")</f>
        <v>0</v>
      </c>
      <c r="CS105" s="1">
        <f>COUNTIF($O84:$O85,"√")</f>
        <v>0</v>
      </c>
      <c r="CT105" s="1">
        <f>COUNTIF($P84:$P85,"√")</f>
        <v>0</v>
      </c>
      <c r="CU105" s="1">
        <f>COUNTIF($Q84:$Q85,"√")</f>
        <v>0</v>
      </c>
      <c r="CV105" s="1">
        <f>COUNTIF($R84:$R85,"√")</f>
        <v>0</v>
      </c>
      <c r="CW105" s="1">
        <f>COUNTIF($S84:$S85,"√")</f>
        <v>0</v>
      </c>
      <c r="CX105" s="1">
        <f>COUNTIF($T84:$T85,"√")</f>
        <v>0</v>
      </c>
      <c r="CY105" s="1">
        <f>COUNTIF($U84:$U85,"√")</f>
        <v>0</v>
      </c>
      <c r="CZ105" s="1">
        <f>COUNTIF($V84:$V85,"√")</f>
        <v>0</v>
      </c>
      <c r="DA105" s="1">
        <f>COUNTIF($W84:$W85,"√")</f>
        <v>0</v>
      </c>
      <c r="DB105" s="1">
        <f>COUNTIF($X84:$X85,"√")</f>
        <v>0</v>
      </c>
      <c r="DC105" s="1">
        <f>COUNTIF($Y84:$Y85,"√")</f>
        <v>0</v>
      </c>
      <c r="DD105" s="1">
        <f>COUNTIF($Z84:$Z85,"√")</f>
        <v>0</v>
      </c>
      <c r="DE105" s="1">
        <f>COUNTIF($AA84:$AA85,"√")</f>
        <v>0</v>
      </c>
      <c r="DF105" s="1">
        <f>COUNTIF($AB84:$AB85,"√")</f>
        <v>0</v>
      </c>
      <c r="DG105" s="1">
        <f>COUNTIF($AC84:$AC85,"√")</f>
        <v>0</v>
      </c>
      <c r="DH105" s="1">
        <f>COUNTIF($AD84:$AD85,"√")</f>
        <v>0</v>
      </c>
      <c r="DI105" s="1">
        <f>COUNTIF($AE84:$AE85,"√")</f>
        <v>0</v>
      </c>
      <c r="DJ105" s="1">
        <f>COUNTIF($AF84:$AF85,"√")</f>
        <v>0</v>
      </c>
      <c r="DK105" s="1">
        <f>COUNTIF($AG84:$AG85,"√")</f>
        <v>0</v>
      </c>
      <c r="DL105" s="1">
        <f>COUNTIF($AH84:$AH85,"√")</f>
        <v>0</v>
      </c>
    </row>
    <row r="106" spans="1:86" ht="14.25" customHeight="1">
      <c r="A106" s="7"/>
      <c r="B106" s="8"/>
      <c r="C106" s="15" t="s">
        <v>10</v>
      </c>
      <c r="D106" s="16"/>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32"/>
      <c r="AJ106" s="8"/>
      <c r="CH106" s="41"/>
    </row>
    <row r="107" spans="1:36" ht="15">
      <c r="A107" s="7"/>
      <c r="B107" s="8"/>
      <c r="C107" s="18" t="s">
        <v>12</v>
      </c>
      <c r="D107" s="19">
        <f aca="true" t="shared" si="25" ref="D107:AH107">(CH125*0.5)</f>
        <v>0</v>
      </c>
      <c r="E107" s="19">
        <f t="shared" si="25"/>
        <v>0</v>
      </c>
      <c r="F107" s="19">
        <f t="shared" si="25"/>
        <v>0</v>
      </c>
      <c r="G107" s="19">
        <f t="shared" si="25"/>
        <v>0</v>
      </c>
      <c r="H107" s="19">
        <f t="shared" si="25"/>
        <v>0</v>
      </c>
      <c r="I107" s="19">
        <f t="shared" si="25"/>
        <v>0</v>
      </c>
      <c r="J107" s="19">
        <f t="shared" si="25"/>
        <v>0</v>
      </c>
      <c r="K107" s="19">
        <f t="shared" si="25"/>
        <v>0</v>
      </c>
      <c r="L107" s="19">
        <f t="shared" si="25"/>
        <v>0</v>
      </c>
      <c r="M107" s="19">
        <f t="shared" si="25"/>
        <v>0</v>
      </c>
      <c r="N107" s="19">
        <f t="shared" si="25"/>
        <v>0</v>
      </c>
      <c r="O107" s="19">
        <f t="shared" si="25"/>
        <v>0</v>
      </c>
      <c r="P107" s="19">
        <f t="shared" si="25"/>
        <v>0</v>
      </c>
      <c r="Q107" s="19">
        <f t="shared" si="25"/>
        <v>0</v>
      </c>
      <c r="R107" s="19">
        <f t="shared" si="25"/>
        <v>0</v>
      </c>
      <c r="S107" s="19">
        <f t="shared" si="25"/>
        <v>0</v>
      </c>
      <c r="T107" s="19">
        <f t="shared" si="25"/>
        <v>0</v>
      </c>
      <c r="U107" s="19">
        <f t="shared" si="25"/>
        <v>0</v>
      </c>
      <c r="V107" s="19">
        <f t="shared" si="25"/>
        <v>0</v>
      </c>
      <c r="W107" s="19">
        <f t="shared" si="25"/>
        <v>0</v>
      </c>
      <c r="X107" s="19">
        <f t="shared" si="25"/>
        <v>0</v>
      </c>
      <c r="Y107" s="19">
        <f t="shared" si="25"/>
        <v>0</v>
      </c>
      <c r="Z107" s="19">
        <f t="shared" si="25"/>
        <v>0</v>
      </c>
      <c r="AA107" s="19">
        <f t="shared" si="25"/>
        <v>0</v>
      </c>
      <c r="AB107" s="19">
        <f t="shared" si="25"/>
        <v>0</v>
      </c>
      <c r="AC107" s="19">
        <f t="shared" si="25"/>
        <v>0</v>
      </c>
      <c r="AD107" s="19">
        <f t="shared" si="25"/>
        <v>0</v>
      </c>
      <c r="AE107" s="19">
        <f t="shared" si="25"/>
        <v>0</v>
      </c>
      <c r="AF107" s="19">
        <f t="shared" si="25"/>
        <v>0</v>
      </c>
      <c r="AG107" s="19">
        <f t="shared" si="25"/>
        <v>0</v>
      </c>
      <c r="AH107" s="19">
        <f t="shared" si="25"/>
        <v>0</v>
      </c>
      <c r="AI107" s="33">
        <f>SUM(D107:AH107)</f>
        <v>0</v>
      </c>
      <c r="AJ107" s="8" t="s">
        <v>13</v>
      </c>
    </row>
    <row r="108" spans="1:36" ht="14.25" customHeight="1">
      <c r="A108" s="7">
        <v>27</v>
      </c>
      <c r="B108" s="8"/>
      <c r="C108" s="15" t="s">
        <v>6</v>
      </c>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32">
        <f>SUM(D110:AH110)</f>
        <v>0</v>
      </c>
      <c r="AJ108" s="8" t="s">
        <v>8</v>
      </c>
    </row>
    <row r="109" spans="1:116" ht="14.25" customHeight="1">
      <c r="A109" s="7"/>
      <c r="B109" s="8"/>
      <c r="C109" s="15" t="s">
        <v>9</v>
      </c>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32"/>
      <c r="AJ109" s="8"/>
      <c r="CH109" s="1">
        <f>COUNTIF($D88:$D89,"√")</f>
        <v>0</v>
      </c>
      <c r="CI109" s="1">
        <f>COUNTIF($E88:$E89,"√")</f>
        <v>0</v>
      </c>
      <c r="CJ109" s="1">
        <f>COUNTIF($F88:$F89,"√")</f>
        <v>0</v>
      </c>
      <c r="CK109" s="1">
        <f>COUNTIF($G88:$G89,"√")</f>
        <v>0</v>
      </c>
      <c r="CL109" s="1">
        <f>COUNTIF($H88:$H89,"√")</f>
        <v>0</v>
      </c>
      <c r="CM109" s="1">
        <f>COUNTIF($I88:$I89,"√")</f>
        <v>0</v>
      </c>
      <c r="CN109" s="1">
        <f>COUNTIF($J88:$J89,"√")</f>
        <v>0</v>
      </c>
      <c r="CO109" s="1">
        <f>COUNTIF($K88:$K89,"√")</f>
        <v>0</v>
      </c>
      <c r="CP109" s="1">
        <f>COUNTIF($L88:$L89,"√")</f>
        <v>0</v>
      </c>
      <c r="CQ109" s="1">
        <f>COUNTIF($M88:$M89,"√")</f>
        <v>0</v>
      </c>
      <c r="CR109" s="1">
        <f>COUNTIF($N88:$N89,"√")</f>
        <v>0</v>
      </c>
      <c r="CS109" s="1">
        <f>COUNTIF($O88:$O89,"√")</f>
        <v>0</v>
      </c>
      <c r="CT109" s="1">
        <f>COUNTIF($P88:$P89,"√")</f>
        <v>0</v>
      </c>
      <c r="CU109" s="1">
        <f>COUNTIF($Q88:$Q89,"√")</f>
        <v>0</v>
      </c>
      <c r="CV109" s="1">
        <f>COUNTIF($R88:$R89,"√")</f>
        <v>0</v>
      </c>
      <c r="CW109" s="1">
        <f>COUNTIF($S88:$S89,"√")</f>
        <v>0</v>
      </c>
      <c r="CX109" s="1">
        <f>COUNTIF($T88:$T89,"√")</f>
        <v>0</v>
      </c>
      <c r="CY109" s="1">
        <f>COUNTIF($U88:$U89,"√")</f>
        <v>0</v>
      </c>
      <c r="CZ109" s="1">
        <f>COUNTIF($V88:$V89,"√")</f>
        <v>0</v>
      </c>
      <c r="DA109" s="1">
        <f>COUNTIF($W88:$W89,"√")</f>
        <v>0</v>
      </c>
      <c r="DB109" s="1">
        <f>COUNTIF($X88:$X89,"√")</f>
        <v>0</v>
      </c>
      <c r="DC109" s="1">
        <f>COUNTIF($Y88:$Y89,"√")</f>
        <v>0</v>
      </c>
      <c r="DD109" s="1">
        <f>COUNTIF($Z88:$Z89,"√")</f>
        <v>0</v>
      </c>
      <c r="DE109" s="1">
        <f>COUNTIF($AA88:$AA89,"√")</f>
        <v>0</v>
      </c>
      <c r="DF109" s="1">
        <f>COUNTIF($AB88:$AB89,"√")</f>
        <v>0</v>
      </c>
      <c r="DG109" s="1">
        <f>COUNTIF($AC88:$AC89,"√")</f>
        <v>0</v>
      </c>
      <c r="DH109" s="1">
        <f>COUNTIF($AD88:$AD89,"√")</f>
        <v>0</v>
      </c>
      <c r="DI109" s="1">
        <f>COUNTIF($AE88:$AE89,"√")</f>
        <v>0</v>
      </c>
      <c r="DJ109" s="1">
        <f>COUNTIF($AF88:$AF89,"√")</f>
        <v>0</v>
      </c>
      <c r="DK109" s="1">
        <f>COUNTIF($AG88:$AG89,"√")</f>
        <v>0</v>
      </c>
      <c r="DL109" s="1">
        <f>COUNTIF($AH88:$AH89,"√")</f>
        <v>0</v>
      </c>
    </row>
    <row r="110" spans="1:86" ht="14.25" customHeight="1">
      <c r="A110" s="7"/>
      <c r="B110" s="8"/>
      <c r="C110" s="15" t="s">
        <v>10</v>
      </c>
      <c r="D110" s="16"/>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32"/>
      <c r="AJ110" s="8"/>
      <c r="CH110" s="41"/>
    </row>
    <row r="111" spans="1:36" ht="15">
      <c r="A111" s="7"/>
      <c r="B111" s="8"/>
      <c r="C111" s="18" t="s">
        <v>12</v>
      </c>
      <c r="D111" s="19">
        <f aca="true" t="shared" si="26" ref="D111:AH111">(CH129*0.5)</f>
        <v>0</v>
      </c>
      <c r="E111" s="19">
        <f t="shared" si="26"/>
        <v>0</v>
      </c>
      <c r="F111" s="19">
        <f t="shared" si="26"/>
        <v>0</v>
      </c>
      <c r="G111" s="19">
        <f t="shared" si="26"/>
        <v>0</v>
      </c>
      <c r="H111" s="19">
        <f t="shared" si="26"/>
        <v>0</v>
      </c>
      <c r="I111" s="19">
        <f t="shared" si="26"/>
        <v>0</v>
      </c>
      <c r="J111" s="19">
        <f t="shared" si="26"/>
        <v>0</v>
      </c>
      <c r="K111" s="19">
        <f t="shared" si="26"/>
        <v>0</v>
      </c>
      <c r="L111" s="19">
        <f t="shared" si="26"/>
        <v>0</v>
      </c>
      <c r="M111" s="19">
        <f t="shared" si="26"/>
        <v>0</v>
      </c>
      <c r="N111" s="19">
        <f t="shared" si="26"/>
        <v>0</v>
      </c>
      <c r="O111" s="19">
        <f t="shared" si="26"/>
        <v>0</v>
      </c>
      <c r="P111" s="19">
        <f t="shared" si="26"/>
        <v>0</v>
      </c>
      <c r="Q111" s="19">
        <f t="shared" si="26"/>
        <v>0</v>
      </c>
      <c r="R111" s="19">
        <f t="shared" si="26"/>
        <v>0</v>
      </c>
      <c r="S111" s="19">
        <f t="shared" si="26"/>
        <v>0</v>
      </c>
      <c r="T111" s="19">
        <f t="shared" si="26"/>
        <v>0</v>
      </c>
      <c r="U111" s="19">
        <f t="shared" si="26"/>
        <v>0</v>
      </c>
      <c r="V111" s="19">
        <f t="shared" si="26"/>
        <v>0</v>
      </c>
      <c r="W111" s="19">
        <f t="shared" si="26"/>
        <v>0</v>
      </c>
      <c r="X111" s="19">
        <f t="shared" si="26"/>
        <v>0</v>
      </c>
      <c r="Y111" s="19">
        <f t="shared" si="26"/>
        <v>0</v>
      </c>
      <c r="Z111" s="19">
        <f t="shared" si="26"/>
        <v>0</v>
      </c>
      <c r="AA111" s="19">
        <f t="shared" si="26"/>
        <v>0</v>
      </c>
      <c r="AB111" s="19">
        <f t="shared" si="26"/>
        <v>0</v>
      </c>
      <c r="AC111" s="19">
        <f t="shared" si="26"/>
        <v>0</v>
      </c>
      <c r="AD111" s="19">
        <f t="shared" si="26"/>
        <v>0</v>
      </c>
      <c r="AE111" s="19">
        <f t="shared" si="26"/>
        <v>0</v>
      </c>
      <c r="AF111" s="19">
        <f t="shared" si="26"/>
        <v>0</v>
      </c>
      <c r="AG111" s="19">
        <f t="shared" si="26"/>
        <v>0</v>
      </c>
      <c r="AH111" s="19">
        <f t="shared" si="26"/>
        <v>0</v>
      </c>
      <c r="AI111" s="33">
        <f>SUM(D111:AH111)</f>
        <v>0</v>
      </c>
      <c r="AJ111" s="8" t="s">
        <v>13</v>
      </c>
    </row>
    <row r="112" spans="1:36" ht="14.25" customHeight="1">
      <c r="A112" s="7">
        <v>28</v>
      </c>
      <c r="B112" s="8"/>
      <c r="C112" s="15" t="s">
        <v>6</v>
      </c>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32">
        <f>SUM(D114:AH114)</f>
        <v>0</v>
      </c>
      <c r="AJ112" s="8" t="s">
        <v>8</v>
      </c>
    </row>
    <row r="113" spans="1:116" ht="14.25" customHeight="1">
      <c r="A113" s="7"/>
      <c r="B113" s="8"/>
      <c r="C113" s="15" t="s">
        <v>9</v>
      </c>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32"/>
      <c r="AJ113" s="8"/>
      <c r="CH113" s="1">
        <f>COUNTIF($D92:$D93,"√")</f>
        <v>0</v>
      </c>
      <c r="CI113" s="1">
        <f>COUNTIF($E92:$E93,"√")</f>
        <v>0</v>
      </c>
      <c r="CJ113" s="1">
        <f>COUNTIF($F92:$F93,"√")</f>
        <v>0</v>
      </c>
      <c r="CK113" s="1">
        <f>COUNTIF($G92:$G93,"√")</f>
        <v>0</v>
      </c>
      <c r="CL113" s="1">
        <f>COUNTIF($H92:$H93,"√")</f>
        <v>0</v>
      </c>
      <c r="CM113" s="1">
        <f>COUNTIF($I92:$I93,"√")</f>
        <v>0</v>
      </c>
      <c r="CN113" s="1">
        <f>COUNTIF($J92:$J93,"√")</f>
        <v>0</v>
      </c>
      <c r="CO113" s="1">
        <f>COUNTIF($K92:$K93,"√")</f>
        <v>0</v>
      </c>
      <c r="CP113" s="1">
        <f>COUNTIF($L92:$L93,"√")</f>
        <v>0</v>
      </c>
      <c r="CQ113" s="1">
        <f>COUNTIF($M92:$M93,"√")</f>
        <v>0</v>
      </c>
      <c r="CR113" s="1">
        <f>COUNTIF($N92:$N93,"√")</f>
        <v>0</v>
      </c>
      <c r="CS113" s="1">
        <f>COUNTIF($O92:$O93,"√")</f>
        <v>0</v>
      </c>
      <c r="CT113" s="1">
        <f>COUNTIF($P92:$P93,"√")</f>
        <v>0</v>
      </c>
      <c r="CU113" s="1">
        <f>COUNTIF($Q92:$Q93,"√")</f>
        <v>0</v>
      </c>
      <c r="CV113" s="1">
        <f>COUNTIF($R92:$R93,"√")</f>
        <v>0</v>
      </c>
      <c r="CW113" s="1">
        <f>COUNTIF($S92:$S93,"√")</f>
        <v>0</v>
      </c>
      <c r="CX113" s="1">
        <f>COUNTIF($T92:$T93,"√")</f>
        <v>0</v>
      </c>
      <c r="CY113" s="1">
        <f>COUNTIF($U92:$U93,"√")</f>
        <v>0</v>
      </c>
      <c r="CZ113" s="1">
        <f>COUNTIF($V92:$V93,"√")</f>
        <v>0</v>
      </c>
      <c r="DA113" s="1">
        <f>COUNTIF($W92:$W93,"√")</f>
        <v>0</v>
      </c>
      <c r="DB113" s="1">
        <f>COUNTIF($X92:$X93,"√")</f>
        <v>0</v>
      </c>
      <c r="DC113" s="1">
        <f>COUNTIF($Y92:$Y93,"√")</f>
        <v>0</v>
      </c>
      <c r="DD113" s="1">
        <f>COUNTIF($Z92:$Z93,"√")</f>
        <v>0</v>
      </c>
      <c r="DE113" s="1">
        <f>COUNTIF($AA92:$AA93,"√")</f>
        <v>0</v>
      </c>
      <c r="DF113" s="1">
        <f>COUNTIF($AB92:$AB93,"√")</f>
        <v>0</v>
      </c>
      <c r="DG113" s="1">
        <f>COUNTIF($AC92:$AC93,"√")</f>
        <v>0</v>
      </c>
      <c r="DH113" s="1">
        <f>COUNTIF($AD92:$AD93,"√")</f>
        <v>0</v>
      </c>
      <c r="DI113" s="1">
        <f>COUNTIF($AE92:$AE93,"√")</f>
        <v>0</v>
      </c>
      <c r="DJ113" s="1">
        <f>COUNTIF($AF92:$AF93,"√")</f>
        <v>0</v>
      </c>
      <c r="DK113" s="1">
        <f>COUNTIF($AG92:$AG93,"√")</f>
        <v>0</v>
      </c>
      <c r="DL113" s="1">
        <f>COUNTIF($AH92:$AH93,"√")</f>
        <v>0</v>
      </c>
    </row>
    <row r="114" spans="1:86" ht="14.25" customHeight="1">
      <c r="A114" s="7"/>
      <c r="B114" s="8"/>
      <c r="C114" s="15" t="s">
        <v>10</v>
      </c>
      <c r="D114" s="16"/>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32"/>
      <c r="AJ114" s="8"/>
      <c r="CH114" s="41"/>
    </row>
    <row r="115" spans="1:36" ht="15">
      <c r="A115" s="48"/>
      <c r="B115" s="49"/>
      <c r="C115" s="50" t="s">
        <v>12</v>
      </c>
      <c r="D115" s="51">
        <f aca="true" t="shared" si="27" ref="D115:AH115">(CH133*0.5)</f>
        <v>0</v>
      </c>
      <c r="E115" s="51">
        <f t="shared" si="27"/>
        <v>0</v>
      </c>
      <c r="F115" s="51">
        <f t="shared" si="27"/>
        <v>0</v>
      </c>
      <c r="G115" s="51">
        <f t="shared" si="27"/>
        <v>0</v>
      </c>
      <c r="H115" s="51">
        <f t="shared" si="27"/>
        <v>0</v>
      </c>
      <c r="I115" s="51">
        <f t="shared" si="27"/>
        <v>0</v>
      </c>
      <c r="J115" s="51">
        <f t="shared" si="27"/>
        <v>0</v>
      </c>
      <c r="K115" s="51">
        <f t="shared" si="27"/>
        <v>0</v>
      </c>
      <c r="L115" s="51">
        <f t="shared" si="27"/>
        <v>0</v>
      </c>
      <c r="M115" s="51">
        <f t="shared" si="27"/>
        <v>0</v>
      </c>
      <c r="N115" s="51">
        <f t="shared" si="27"/>
        <v>0</v>
      </c>
      <c r="O115" s="51">
        <f t="shared" si="27"/>
        <v>0</v>
      </c>
      <c r="P115" s="51">
        <f t="shared" si="27"/>
        <v>0</v>
      </c>
      <c r="Q115" s="51">
        <f t="shared" si="27"/>
        <v>0</v>
      </c>
      <c r="R115" s="51">
        <f t="shared" si="27"/>
        <v>0</v>
      </c>
      <c r="S115" s="51">
        <f t="shared" si="27"/>
        <v>0</v>
      </c>
      <c r="T115" s="51">
        <f t="shared" si="27"/>
        <v>0</v>
      </c>
      <c r="U115" s="51">
        <f t="shared" si="27"/>
        <v>0</v>
      </c>
      <c r="V115" s="51">
        <f t="shared" si="27"/>
        <v>0</v>
      </c>
      <c r="W115" s="51">
        <f t="shared" si="27"/>
        <v>0</v>
      </c>
      <c r="X115" s="51">
        <f t="shared" si="27"/>
        <v>0</v>
      </c>
      <c r="Y115" s="51">
        <f t="shared" si="27"/>
        <v>0</v>
      </c>
      <c r="Z115" s="51">
        <f t="shared" si="27"/>
        <v>0</v>
      </c>
      <c r="AA115" s="51">
        <f t="shared" si="27"/>
        <v>0</v>
      </c>
      <c r="AB115" s="51">
        <f t="shared" si="27"/>
        <v>0</v>
      </c>
      <c r="AC115" s="51">
        <f t="shared" si="27"/>
        <v>0</v>
      </c>
      <c r="AD115" s="51">
        <f t="shared" si="27"/>
        <v>0</v>
      </c>
      <c r="AE115" s="51">
        <f t="shared" si="27"/>
        <v>0</v>
      </c>
      <c r="AF115" s="51">
        <f t="shared" si="27"/>
        <v>0</v>
      </c>
      <c r="AG115" s="51">
        <f t="shared" si="27"/>
        <v>0</v>
      </c>
      <c r="AH115" s="51">
        <f t="shared" si="27"/>
        <v>0</v>
      </c>
      <c r="AI115" s="54">
        <f>SUM(D115:AH115)</f>
        <v>0</v>
      </c>
      <c r="AJ115" s="49" t="s">
        <v>13</v>
      </c>
    </row>
    <row r="116" spans="1:36" ht="14.25" customHeight="1">
      <c r="A116" s="8">
        <v>29</v>
      </c>
      <c r="B116" s="8"/>
      <c r="C116" s="8" t="s">
        <v>6</v>
      </c>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32">
        <f>SUM(D118:AH118)</f>
        <v>0</v>
      </c>
      <c r="AJ116" s="8" t="s">
        <v>8</v>
      </c>
    </row>
    <row r="117" spans="1:116" ht="14.25" customHeight="1">
      <c r="A117" s="8"/>
      <c r="B117" s="8"/>
      <c r="C117" s="8" t="s">
        <v>9</v>
      </c>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32"/>
      <c r="AJ117" s="8"/>
      <c r="CH117" s="1">
        <f>COUNTIF($D96:$D97,"√")</f>
        <v>0</v>
      </c>
      <c r="CI117" s="1">
        <f>COUNTIF($E96:$E97,"√")</f>
        <v>0</v>
      </c>
      <c r="CJ117" s="1">
        <f>COUNTIF($F96:$F97,"√")</f>
        <v>0</v>
      </c>
      <c r="CK117" s="1">
        <f>COUNTIF($G96:$G97,"√")</f>
        <v>0</v>
      </c>
      <c r="CL117" s="1">
        <f>COUNTIF($H96:$H97,"√")</f>
        <v>0</v>
      </c>
      <c r="CM117" s="1">
        <f>COUNTIF($I96:$I97,"√")</f>
        <v>0</v>
      </c>
      <c r="CN117" s="1">
        <f>COUNTIF($J96:$J97,"√")</f>
        <v>0</v>
      </c>
      <c r="CO117" s="1">
        <f>COUNTIF($K96:$K97,"√")</f>
        <v>0</v>
      </c>
      <c r="CP117" s="1">
        <f>COUNTIF($L96:$L97,"√")</f>
        <v>0</v>
      </c>
      <c r="CQ117" s="1">
        <f>COUNTIF($M96:$M97,"√")</f>
        <v>0</v>
      </c>
      <c r="CR117" s="1">
        <f>COUNTIF($N96:$N97,"√")</f>
        <v>0</v>
      </c>
      <c r="CS117" s="1">
        <f>COUNTIF($O96:$O97,"√")</f>
        <v>0</v>
      </c>
      <c r="CT117" s="1">
        <f>COUNTIF($P96:$P97,"√")</f>
        <v>0</v>
      </c>
      <c r="CU117" s="1">
        <f>COUNTIF($Q96:$Q97,"√")</f>
        <v>0</v>
      </c>
      <c r="CV117" s="1">
        <f>COUNTIF($R96:$R97,"√")</f>
        <v>0</v>
      </c>
      <c r="CW117" s="1">
        <f>COUNTIF($S96:$S97,"√")</f>
        <v>0</v>
      </c>
      <c r="CX117" s="1">
        <f>COUNTIF($T96:$T97,"√")</f>
        <v>0</v>
      </c>
      <c r="CY117" s="1">
        <f>COUNTIF($U96:$U97,"√")</f>
        <v>0</v>
      </c>
      <c r="CZ117" s="1">
        <f>COUNTIF($V96:$V97,"√")</f>
        <v>0</v>
      </c>
      <c r="DA117" s="1">
        <f>COUNTIF($W96:$W97,"√")</f>
        <v>0</v>
      </c>
      <c r="DB117" s="1">
        <f>COUNTIF($X96:$X97,"√")</f>
        <v>0</v>
      </c>
      <c r="DC117" s="1">
        <f>COUNTIF($Y96:$Y97,"√")</f>
        <v>0</v>
      </c>
      <c r="DD117" s="1">
        <f>COUNTIF($Z96:$Z97,"√")</f>
        <v>0</v>
      </c>
      <c r="DE117" s="1">
        <f>COUNTIF($AA96:$AA97,"√")</f>
        <v>0</v>
      </c>
      <c r="DF117" s="1">
        <f>COUNTIF($AB96:$AB97,"√")</f>
        <v>0</v>
      </c>
      <c r="DG117" s="1">
        <f>COUNTIF($AC96:$AC97,"√")</f>
        <v>0</v>
      </c>
      <c r="DH117" s="1">
        <f>COUNTIF($AD96:$AD97,"√")</f>
        <v>0</v>
      </c>
      <c r="DI117" s="1">
        <f>COUNTIF($AE96:$AE97,"√")</f>
        <v>0</v>
      </c>
      <c r="DJ117" s="1">
        <f>COUNTIF($AF96:$AF97,"√")</f>
        <v>0</v>
      </c>
      <c r="DK117" s="1">
        <f>COUNTIF($AG96:$AG97,"√")</f>
        <v>0</v>
      </c>
      <c r="DL117" s="1">
        <f>COUNTIF($AH96:$AH97,"√")</f>
        <v>0</v>
      </c>
    </row>
    <row r="118" spans="1:86" ht="14.25" customHeight="1">
      <c r="A118" s="8"/>
      <c r="B118" s="8"/>
      <c r="C118" s="8" t="s">
        <v>10</v>
      </c>
      <c r="D118" s="16"/>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32"/>
      <c r="AJ118" s="8"/>
      <c r="CH118" s="41"/>
    </row>
    <row r="119" spans="1:36" ht="15">
      <c r="A119" s="8"/>
      <c r="B119" s="8"/>
      <c r="C119" s="52" t="s">
        <v>12</v>
      </c>
      <c r="D119" s="19">
        <f aca="true" t="shared" si="28" ref="D119:AH119">(CH137*0.5)</f>
        <v>0</v>
      </c>
      <c r="E119" s="19">
        <f t="shared" si="28"/>
        <v>0</v>
      </c>
      <c r="F119" s="19">
        <f t="shared" si="28"/>
        <v>0</v>
      </c>
      <c r="G119" s="19">
        <f t="shared" si="28"/>
        <v>0</v>
      </c>
      <c r="H119" s="19">
        <f t="shared" si="28"/>
        <v>0</v>
      </c>
      <c r="I119" s="19">
        <f t="shared" si="28"/>
        <v>0</v>
      </c>
      <c r="J119" s="19">
        <f t="shared" si="28"/>
        <v>0</v>
      </c>
      <c r="K119" s="19">
        <f t="shared" si="28"/>
        <v>0</v>
      </c>
      <c r="L119" s="19">
        <f t="shared" si="28"/>
        <v>0</v>
      </c>
      <c r="M119" s="19">
        <f t="shared" si="28"/>
        <v>0</v>
      </c>
      <c r="N119" s="19">
        <f t="shared" si="28"/>
        <v>0</v>
      </c>
      <c r="O119" s="19">
        <f t="shared" si="28"/>
        <v>0</v>
      </c>
      <c r="P119" s="19">
        <f t="shared" si="28"/>
        <v>0</v>
      </c>
      <c r="Q119" s="19">
        <f t="shared" si="28"/>
        <v>0</v>
      </c>
      <c r="R119" s="19">
        <f t="shared" si="28"/>
        <v>0</v>
      </c>
      <c r="S119" s="19">
        <f t="shared" si="28"/>
        <v>0</v>
      </c>
      <c r="T119" s="19">
        <f t="shared" si="28"/>
        <v>0</v>
      </c>
      <c r="U119" s="19">
        <f t="shared" si="28"/>
        <v>0</v>
      </c>
      <c r="V119" s="19">
        <f t="shared" si="28"/>
        <v>0</v>
      </c>
      <c r="W119" s="19">
        <f t="shared" si="28"/>
        <v>0</v>
      </c>
      <c r="X119" s="19">
        <f t="shared" si="28"/>
        <v>0</v>
      </c>
      <c r="Y119" s="19">
        <f t="shared" si="28"/>
        <v>0</v>
      </c>
      <c r="Z119" s="19">
        <f t="shared" si="28"/>
        <v>0</v>
      </c>
      <c r="AA119" s="19">
        <f t="shared" si="28"/>
        <v>0</v>
      </c>
      <c r="AB119" s="19">
        <f t="shared" si="28"/>
        <v>0</v>
      </c>
      <c r="AC119" s="19">
        <f t="shared" si="28"/>
        <v>0</v>
      </c>
      <c r="AD119" s="19">
        <f t="shared" si="28"/>
        <v>0</v>
      </c>
      <c r="AE119" s="19">
        <f t="shared" si="28"/>
        <v>0</v>
      </c>
      <c r="AF119" s="19">
        <f t="shared" si="28"/>
        <v>0</v>
      </c>
      <c r="AG119" s="19">
        <f t="shared" si="28"/>
        <v>0</v>
      </c>
      <c r="AH119" s="19">
        <f t="shared" si="28"/>
        <v>0</v>
      </c>
      <c r="AI119" s="33">
        <f>SUM(D119:AH119)</f>
        <v>0</v>
      </c>
      <c r="AJ119" s="8" t="s">
        <v>13</v>
      </c>
    </row>
    <row r="120" spans="1:36" ht="14.25" customHeight="1">
      <c r="A120" s="53">
        <v>30</v>
      </c>
      <c r="B120" s="31"/>
      <c r="C120" s="12" t="s">
        <v>6</v>
      </c>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30">
        <f>SUM(D122:AH122)</f>
        <v>0</v>
      </c>
      <c r="AJ120" s="31" t="s">
        <v>8</v>
      </c>
    </row>
    <row r="121" spans="1:116" ht="14.25" customHeight="1">
      <c r="A121" s="7"/>
      <c r="B121" s="8"/>
      <c r="C121" s="15" t="s">
        <v>9</v>
      </c>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32"/>
      <c r="AJ121" s="8"/>
      <c r="CH121" s="1">
        <f>COUNTIF($D100:$D101,"√")</f>
        <v>0</v>
      </c>
      <c r="CI121" s="1">
        <f>COUNTIF($E100:$E101,"√")</f>
        <v>0</v>
      </c>
      <c r="CJ121" s="1">
        <f>COUNTIF($F100:$F101,"√")</f>
        <v>0</v>
      </c>
      <c r="CK121" s="1">
        <f>COUNTIF($G100:$G101,"√")</f>
        <v>0</v>
      </c>
      <c r="CL121" s="1">
        <f>COUNTIF($H100:$H101,"√")</f>
        <v>0</v>
      </c>
      <c r="CM121" s="1">
        <f>COUNTIF($I100:$I101,"√")</f>
        <v>0</v>
      </c>
      <c r="CN121" s="1">
        <f>COUNTIF($J100:$J101,"√")</f>
        <v>0</v>
      </c>
      <c r="CO121" s="1">
        <f>COUNTIF($K100:$K101,"√")</f>
        <v>0</v>
      </c>
      <c r="CP121" s="1">
        <f>COUNTIF($L100:$L101,"√")</f>
        <v>0</v>
      </c>
      <c r="CQ121" s="1">
        <f>COUNTIF($M100:$M101,"√")</f>
        <v>0</v>
      </c>
      <c r="CR121" s="1">
        <f>COUNTIF($N100:$N101,"√")</f>
        <v>0</v>
      </c>
      <c r="CS121" s="1">
        <f>COUNTIF($O100:$O101,"√")</f>
        <v>0</v>
      </c>
      <c r="CT121" s="1">
        <f>COUNTIF($P100:$P101,"√")</f>
        <v>0</v>
      </c>
      <c r="CU121" s="1">
        <f>COUNTIF($Q100:$Q101,"√")</f>
        <v>0</v>
      </c>
      <c r="CV121" s="1">
        <f>COUNTIF($R100:$R101,"√")</f>
        <v>0</v>
      </c>
      <c r="CW121" s="1">
        <f>COUNTIF($S100:$S101,"√")</f>
        <v>0</v>
      </c>
      <c r="CX121" s="1">
        <f>COUNTIF($T100:$T101,"√")</f>
        <v>0</v>
      </c>
      <c r="CY121" s="1">
        <f>COUNTIF($U100:$U101,"√")</f>
        <v>0</v>
      </c>
      <c r="CZ121" s="1">
        <f>COUNTIF($V100:$V101,"√")</f>
        <v>0</v>
      </c>
      <c r="DA121" s="1">
        <f>COUNTIF($W100:$W101,"√")</f>
        <v>0</v>
      </c>
      <c r="DB121" s="1">
        <f>COUNTIF($X100:$X101,"√")</f>
        <v>0</v>
      </c>
      <c r="DC121" s="1">
        <f>COUNTIF($Y100:$Y101,"√")</f>
        <v>0</v>
      </c>
      <c r="DD121" s="1">
        <f>COUNTIF($Z100:$Z101,"√")</f>
        <v>0</v>
      </c>
      <c r="DE121" s="1">
        <f>COUNTIF($AA100:$AA101,"√")</f>
        <v>0</v>
      </c>
      <c r="DF121" s="1">
        <f>COUNTIF($AB100:$AB101,"√")</f>
        <v>0</v>
      </c>
      <c r="DG121" s="1">
        <f>COUNTIF($AC100:$AC101,"√")</f>
        <v>0</v>
      </c>
      <c r="DH121" s="1">
        <f>COUNTIF($AD100:$AD101,"√")</f>
        <v>0</v>
      </c>
      <c r="DI121" s="1">
        <f>COUNTIF($AE100:$AE101,"√")</f>
        <v>0</v>
      </c>
      <c r="DJ121" s="1">
        <f>COUNTIF($AF100:$AF101,"√")</f>
        <v>0</v>
      </c>
      <c r="DK121" s="1">
        <f>COUNTIF($AG100:$AG101,"√")</f>
        <v>0</v>
      </c>
      <c r="DL121" s="1">
        <f>COUNTIF($AH100:$AH101,"√")</f>
        <v>0</v>
      </c>
    </row>
    <row r="122" spans="1:86" ht="14.25" customHeight="1">
      <c r="A122" s="7"/>
      <c r="B122" s="8"/>
      <c r="C122" s="15" t="s">
        <v>10</v>
      </c>
      <c r="D122" s="16"/>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32"/>
      <c r="AJ122" s="8"/>
      <c r="CH122" s="41"/>
    </row>
    <row r="123" spans="1:36" ht="15">
      <c r="A123" s="7"/>
      <c r="B123" s="8"/>
      <c r="C123" s="18" t="s">
        <v>12</v>
      </c>
      <c r="D123" s="19">
        <f aca="true" t="shared" si="29" ref="D123:AH123">(CH141*0.5)</f>
        <v>0</v>
      </c>
      <c r="E123" s="19">
        <f t="shared" si="29"/>
        <v>0</v>
      </c>
      <c r="F123" s="19">
        <f t="shared" si="29"/>
        <v>0</v>
      </c>
      <c r="G123" s="19">
        <f t="shared" si="29"/>
        <v>0</v>
      </c>
      <c r="H123" s="19">
        <f t="shared" si="29"/>
        <v>0</v>
      </c>
      <c r="I123" s="19">
        <f t="shared" si="29"/>
        <v>0</v>
      </c>
      <c r="J123" s="19">
        <f t="shared" si="29"/>
        <v>0</v>
      </c>
      <c r="K123" s="19">
        <f t="shared" si="29"/>
        <v>0</v>
      </c>
      <c r="L123" s="19">
        <f t="shared" si="29"/>
        <v>0</v>
      </c>
      <c r="M123" s="19">
        <f t="shared" si="29"/>
        <v>0</v>
      </c>
      <c r="N123" s="19">
        <f t="shared" si="29"/>
        <v>0</v>
      </c>
      <c r="O123" s="19">
        <f t="shared" si="29"/>
        <v>0</v>
      </c>
      <c r="P123" s="19">
        <f t="shared" si="29"/>
        <v>0</v>
      </c>
      <c r="Q123" s="19">
        <f t="shared" si="29"/>
        <v>0</v>
      </c>
      <c r="R123" s="19">
        <f t="shared" si="29"/>
        <v>0</v>
      </c>
      <c r="S123" s="19">
        <f t="shared" si="29"/>
        <v>0</v>
      </c>
      <c r="T123" s="19">
        <f t="shared" si="29"/>
        <v>0</v>
      </c>
      <c r="U123" s="19">
        <f t="shared" si="29"/>
        <v>0</v>
      </c>
      <c r="V123" s="19">
        <f t="shared" si="29"/>
        <v>0</v>
      </c>
      <c r="W123" s="19">
        <f t="shared" si="29"/>
        <v>0</v>
      </c>
      <c r="X123" s="19">
        <f t="shared" si="29"/>
        <v>0</v>
      </c>
      <c r="Y123" s="19">
        <f t="shared" si="29"/>
        <v>0</v>
      </c>
      <c r="Z123" s="19">
        <f t="shared" si="29"/>
        <v>0</v>
      </c>
      <c r="AA123" s="19">
        <f t="shared" si="29"/>
        <v>0</v>
      </c>
      <c r="AB123" s="19">
        <f t="shared" si="29"/>
        <v>0</v>
      </c>
      <c r="AC123" s="19">
        <f t="shared" si="29"/>
        <v>0</v>
      </c>
      <c r="AD123" s="19">
        <f t="shared" si="29"/>
        <v>0</v>
      </c>
      <c r="AE123" s="19">
        <f t="shared" si="29"/>
        <v>0</v>
      </c>
      <c r="AF123" s="19">
        <f t="shared" si="29"/>
        <v>0</v>
      </c>
      <c r="AG123" s="19">
        <f t="shared" si="29"/>
        <v>0</v>
      </c>
      <c r="AH123" s="19">
        <f t="shared" si="29"/>
        <v>0</v>
      </c>
      <c r="AI123" s="33">
        <f>SUM(D123:AH123)</f>
        <v>0</v>
      </c>
      <c r="AJ123" s="8" t="s">
        <v>13</v>
      </c>
    </row>
    <row r="124" spans="1:36" ht="14.25" customHeight="1">
      <c r="A124" s="7">
        <v>31</v>
      </c>
      <c r="B124" s="8"/>
      <c r="C124" s="15" t="s">
        <v>6</v>
      </c>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32">
        <f>SUM(D126:AH126)</f>
        <v>0</v>
      </c>
      <c r="AJ124" s="8" t="s">
        <v>8</v>
      </c>
    </row>
    <row r="125" spans="1:116" ht="14.25" customHeight="1">
      <c r="A125" s="7"/>
      <c r="B125" s="8"/>
      <c r="C125" s="15" t="s">
        <v>9</v>
      </c>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32"/>
      <c r="AJ125" s="8"/>
      <c r="CH125" s="1">
        <f>COUNTIF($D104:$D105,"√")</f>
        <v>0</v>
      </c>
      <c r="CI125" s="1">
        <f>COUNTIF($E104:$E105,"√")</f>
        <v>0</v>
      </c>
      <c r="CJ125" s="1">
        <f>COUNTIF($F104:$F105,"√")</f>
        <v>0</v>
      </c>
      <c r="CK125" s="1">
        <f>COUNTIF($G104:$G105,"√")</f>
        <v>0</v>
      </c>
      <c r="CL125" s="1">
        <f>COUNTIF($H104:$H105,"√")</f>
        <v>0</v>
      </c>
      <c r="CM125" s="1">
        <f>COUNTIF($I104:$I105,"√")</f>
        <v>0</v>
      </c>
      <c r="CN125" s="1">
        <f>COUNTIF($J104:$J105,"√")</f>
        <v>0</v>
      </c>
      <c r="CO125" s="1">
        <f>COUNTIF($K104:$K105,"√")</f>
        <v>0</v>
      </c>
      <c r="CP125" s="1">
        <f>COUNTIF($L104:$L105,"√")</f>
        <v>0</v>
      </c>
      <c r="CQ125" s="1">
        <f>COUNTIF($M104:$M105,"√")</f>
        <v>0</v>
      </c>
      <c r="CR125" s="1">
        <f>COUNTIF($N104:$N105,"√")</f>
        <v>0</v>
      </c>
      <c r="CS125" s="1">
        <f>COUNTIF($O104:$O105,"√")</f>
        <v>0</v>
      </c>
      <c r="CT125" s="1">
        <f>COUNTIF($P104:$P105,"√")</f>
        <v>0</v>
      </c>
      <c r="CU125" s="1">
        <f>COUNTIF($Q104:$Q105,"√")</f>
        <v>0</v>
      </c>
      <c r="CV125" s="1">
        <f>COUNTIF($R104:$R105,"√")</f>
        <v>0</v>
      </c>
      <c r="CW125" s="1">
        <f>COUNTIF($S104:$S105,"√")</f>
        <v>0</v>
      </c>
      <c r="CX125" s="1">
        <f>COUNTIF($T104:$T105,"√")</f>
        <v>0</v>
      </c>
      <c r="CY125" s="1">
        <f>COUNTIF($U104:$U105,"√")</f>
        <v>0</v>
      </c>
      <c r="CZ125" s="1">
        <f>COUNTIF($V104:$V105,"√")</f>
        <v>0</v>
      </c>
      <c r="DA125" s="1">
        <f>COUNTIF($W104:$W105,"√")</f>
        <v>0</v>
      </c>
      <c r="DB125" s="1">
        <f>COUNTIF($X104:$X105,"√")</f>
        <v>0</v>
      </c>
      <c r="DC125" s="1">
        <f>COUNTIF($Y104:$Y105,"√")</f>
        <v>0</v>
      </c>
      <c r="DD125" s="1">
        <f>COUNTIF($Z104:$Z105,"√")</f>
        <v>0</v>
      </c>
      <c r="DE125" s="1">
        <f>COUNTIF($AA104:$AA105,"√")</f>
        <v>0</v>
      </c>
      <c r="DF125" s="1">
        <f>COUNTIF($AB104:$AB105,"√")</f>
        <v>0</v>
      </c>
      <c r="DG125" s="1">
        <f>COUNTIF($AC104:$AC105,"√")</f>
        <v>0</v>
      </c>
      <c r="DH125" s="1">
        <f>COUNTIF($AD104:$AD105,"√")</f>
        <v>0</v>
      </c>
      <c r="DI125" s="1">
        <f>COUNTIF($AE104:$AE105,"√")</f>
        <v>0</v>
      </c>
      <c r="DJ125" s="1">
        <f>COUNTIF($AF104:$AF105,"√")</f>
        <v>0</v>
      </c>
      <c r="DK125" s="1">
        <f>COUNTIF($AG104:$AG105,"√")</f>
        <v>0</v>
      </c>
      <c r="DL125" s="1">
        <f>COUNTIF($AH104:$AH105,"√")</f>
        <v>0</v>
      </c>
    </row>
    <row r="126" spans="1:86" ht="14.25" customHeight="1">
      <c r="A126" s="7"/>
      <c r="B126" s="8"/>
      <c r="C126" s="15" t="s">
        <v>10</v>
      </c>
      <c r="D126" s="16"/>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32"/>
      <c r="AJ126" s="8"/>
      <c r="CH126" s="41"/>
    </row>
    <row r="127" spans="1:36" ht="15">
      <c r="A127" s="7"/>
      <c r="B127" s="8"/>
      <c r="C127" s="18" t="s">
        <v>12</v>
      </c>
      <c r="D127" s="19">
        <f aca="true" t="shared" si="30" ref="D127:AH127">(CH145*0.5)</f>
        <v>0</v>
      </c>
      <c r="E127" s="19">
        <f t="shared" si="30"/>
        <v>0</v>
      </c>
      <c r="F127" s="19">
        <f t="shared" si="30"/>
        <v>0</v>
      </c>
      <c r="G127" s="19">
        <f t="shared" si="30"/>
        <v>0</v>
      </c>
      <c r="H127" s="19">
        <f t="shared" si="30"/>
        <v>0</v>
      </c>
      <c r="I127" s="19">
        <f t="shared" si="30"/>
        <v>0</v>
      </c>
      <c r="J127" s="19">
        <f t="shared" si="30"/>
        <v>0</v>
      </c>
      <c r="K127" s="19">
        <f t="shared" si="30"/>
        <v>0</v>
      </c>
      <c r="L127" s="19">
        <f t="shared" si="30"/>
        <v>0</v>
      </c>
      <c r="M127" s="19">
        <f t="shared" si="30"/>
        <v>0</v>
      </c>
      <c r="N127" s="19">
        <f t="shared" si="30"/>
        <v>0</v>
      </c>
      <c r="O127" s="19">
        <f t="shared" si="30"/>
        <v>0</v>
      </c>
      <c r="P127" s="19">
        <f t="shared" si="30"/>
        <v>0</v>
      </c>
      <c r="Q127" s="19">
        <f t="shared" si="30"/>
        <v>0</v>
      </c>
      <c r="R127" s="19">
        <f t="shared" si="30"/>
        <v>0</v>
      </c>
      <c r="S127" s="19">
        <f t="shared" si="30"/>
        <v>0</v>
      </c>
      <c r="T127" s="19">
        <f t="shared" si="30"/>
        <v>0</v>
      </c>
      <c r="U127" s="19">
        <f t="shared" si="30"/>
        <v>0</v>
      </c>
      <c r="V127" s="19">
        <f t="shared" si="30"/>
        <v>0</v>
      </c>
      <c r="W127" s="19">
        <f t="shared" si="30"/>
        <v>0</v>
      </c>
      <c r="X127" s="19">
        <f t="shared" si="30"/>
        <v>0</v>
      </c>
      <c r="Y127" s="19">
        <f t="shared" si="30"/>
        <v>0</v>
      </c>
      <c r="Z127" s="19">
        <f t="shared" si="30"/>
        <v>0</v>
      </c>
      <c r="AA127" s="19">
        <f t="shared" si="30"/>
        <v>0</v>
      </c>
      <c r="AB127" s="19">
        <f t="shared" si="30"/>
        <v>0</v>
      </c>
      <c r="AC127" s="19">
        <f t="shared" si="30"/>
        <v>0</v>
      </c>
      <c r="AD127" s="19">
        <f t="shared" si="30"/>
        <v>0</v>
      </c>
      <c r="AE127" s="19">
        <f t="shared" si="30"/>
        <v>0</v>
      </c>
      <c r="AF127" s="19">
        <f t="shared" si="30"/>
        <v>0</v>
      </c>
      <c r="AG127" s="19">
        <f t="shared" si="30"/>
        <v>0</v>
      </c>
      <c r="AH127" s="19">
        <f t="shared" si="30"/>
        <v>0</v>
      </c>
      <c r="AI127" s="33">
        <f>SUM(D127:AH127)</f>
        <v>0</v>
      </c>
      <c r="AJ127" s="8" t="s">
        <v>13</v>
      </c>
    </row>
    <row r="128" spans="1:36" ht="14.25" customHeight="1">
      <c r="A128" s="7">
        <v>32</v>
      </c>
      <c r="B128" s="8"/>
      <c r="C128" s="15" t="s">
        <v>6</v>
      </c>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32">
        <f>SUM(D130:AH130)</f>
        <v>0</v>
      </c>
      <c r="AJ128" s="8" t="s">
        <v>8</v>
      </c>
    </row>
    <row r="129" spans="1:116" ht="14.25" customHeight="1">
      <c r="A129" s="7"/>
      <c r="B129" s="8"/>
      <c r="C129" s="15" t="s">
        <v>9</v>
      </c>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32"/>
      <c r="AJ129" s="8"/>
      <c r="CH129" s="1">
        <f>COUNTIF($D108:$D109,"√")</f>
        <v>0</v>
      </c>
      <c r="CI129" s="1">
        <f>COUNTIF($E108:$E109,"√")</f>
        <v>0</v>
      </c>
      <c r="CJ129" s="1">
        <f>COUNTIF($F108:$F109,"√")</f>
        <v>0</v>
      </c>
      <c r="CK129" s="1">
        <f>COUNTIF($G108:$G109,"√")</f>
        <v>0</v>
      </c>
      <c r="CL129" s="1">
        <f>COUNTIF($H108:$H109,"√")</f>
        <v>0</v>
      </c>
      <c r="CM129" s="1">
        <f>COUNTIF($I108:$I109,"√")</f>
        <v>0</v>
      </c>
      <c r="CN129" s="1">
        <f>COUNTIF($J108:$J109,"√")</f>
        <v>0</v>
      </c>
      <c r="CO129" s="1">
        <f>COUNTIF($K108:$K109,"√")</f>
        <v>0</v>
      </c>
      <c r="CP129" s="1">
        <f>COUNTIF($L108:$L109,"√")</f>
        <v>0</v>
      </c>
      <c r="CQ129" s="1">
        <f>COUNTIF($M108:$M109,"√")</f>
        <v>0</v>
      </c>
      <c r="CR129" s="1">
        <f>COUNTIF($N108:$N109,"√")</f>
        <v>0</v>
      </c>
      <c r="CS129" s="1">
        <f>COUNTIF($O108:$O109,"√")</f>
        <v>0</v>
      </c>
      <c r="CT129" s="1">
        <f>COUNTIF($P108:$P109,"√")</f>
        <v>0</v>
      </c>
      <c r="CU129" s="1">
        <f>COUNTIF($Q108:$Q109,"√")</f>
        <v>0</v>
      </c>
      <c r="CV129" s="1">
        <f>COUNTIF($R108:$R109,"√")</f>
        <v>0</v>
      </c>
      <c r="CW129" s="1">
        <f>COUNTIF($S108:$S109,"√")</f>
        <v>0</v>
      </c>
      <c r="CX129" s="1">
        <f>COUNTIF($T108:$T109,"√")</f>
        <v>0</v>
      </c>
      <c r="CY129" s="1">
        <f>COUNTIF($U108:$U109,"√")</f>
        <v>0</v>
      </c>
      <c r="CZ129" s="1">
        <f>COUNTIF($V108:$V109,"√")</f>
        <v>0</v>
      </c>
      <c r="DA129" s="1">
        <f>COUNTIF($W108:$W109,"√")</f>
        <v>0</v>
      </c>
      <c r="DB129" s="1">
        <f>COUNTIF($X108:$X109,"√")</f>
        <v>0</v>
      </c>
      <c r="DC129" s="1">
        <f>COUNTIF($Y108:$Y109,"√")</f>
        <v>0</v>
      </c>
      <c r="DD129" s="1">
        <f>COUNTIF($Z108:$Z109,"√")</f>
        <v>0</v>
      </c>
      <c r="DE129" s="1">
        <f>COUNTIF($AA108:$AA109,"√")</f>
        <v>0</v>
      </c>
      <c r="DF129" s="1">
        <f>COUNTIF($AB108:$AB109,"√")</f>
        <v>0</v>
      </c>
      <c r="DG129" s="1">
        <f>COUNTIF($AC108:$AC109,"√")</f>
        <v>0</v>
      </c>
      <c r="DH129" s="1">
        <f>COUNTIF($AD108:$AD109,"√")</f>
        <v>0</v>
      </c>
      <c r="DI129" s="1">
        <f>COUNTIF($AE108:$AE109,"√")</f>
        <v>0</v>
      </c>
      <c r="DJ129" s="1">
        <f>COUNTIF($AF108:$AF109,"√")</f>
        <v>0</v>
      </c>
      <c r="DK129" s="1">
        <f>COUNTIF($AG108:$AG109,"√")</f>
        <v>0</v>
      </c>
      <c r="DL129" s="1">
        <f>COUNTIF($AH108:$AH109,"√")</f>
        <v>0</v>
      </c>
    </row>
    <row r="130" spans="1:86" ht="14.25" customHeight="1">
      <c r="A130" s="7"/>
      <c r="B130" s="8"/>
      <c r="C130" s="15" t="s">
        <v>10</v>
      </c>
      <c r="D130" s="16"/>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32"/>
      <c r="AJ130" s="8"/>
      <c r="CH130" s="41"/>
    </row>
    <row r="131" spans="1:36" ht="15">
      <c r="A131" s="7"/>
      <c r="B131" s="8"/>
      <c r="C131" s="18" t="s">
        <v>12</v>
      </c>
      <c r="D131" s="19">
        <f aca="true" t="shared" si="31" ref="D131:AH131">(CH149*0.5)</f>
        <v>0</v>
      </c>
      <c r="E131" s="19">
        <f t="shared" si="31"/>
        <v>0</v>
      </c>
      <c r="F131" s="19">
        <f t="shared" si="31"/>
        <v>0</v>
      </c>
      <c r="G131" s="19">
        <f t="shared" si="31"/>
        <v>0</v>
      </c>
      <c r="H131" s="19">
        <f t="shared" si="31"/>
        <v>0</v>
      </c>
      <c r="I131" s="19">
        <f t="shared" si="31"/>
        <v>0</v>
      </c>
      <c r="J131" s="19">
        <f t="shared" si="31"/>
        <v>0</v>
      </c>
      <c r="K131" s="19">
        <f t="shared" si="31"/>
        <v>0</v>
      </c>
      <c r="L131" s="19">
        <f t="shared" si="31"/>
        <v>0</v>
      </c>
      <c r="M131" s="19">
        <f t="shared" si="31"/>
        <v>0</v>
      </c>
      <c r="N131" s="19">
        <f t="shared" si="31"/>
        <v>0</v>
      </c>
      <c r="O131" s="19">
        <f t="shared" si="31"/>
        <v>0</v>
      </c>
      <c r="P131" s="19">
        <f t="shared" si="31"/>
        <v>0</v>
      </c>
      <c r="Q131" s="19">
        <f t="shared" si="31"/>
        <v>0</v>
      </c>
      <c r="R131" s="19">
        <f t="shared" si="31"/>
        <v>0</v>
      </c>
      <c r="S131" s="19">
        <f t="shared" si="31"/>
        <v>0</v>
      </c>
      <c r="T131" s="19">
        <f t="shared" si="31"/>
        <v>0</v>
      </c>
      <c r="U131" s="19">
        <f t="shared" si="31"/>
        <v>0</v>
      </c>
      <c r="V131" s="19">
        <f t="shared" si="31"/>
        <v>0</v>
      </c>
      <c r="W131" s="19">
        <f t="shared" si="31"/>
        <v>0</v>
      </c>
      <c r="X131" s="19">
        <f t="shared" si="31"/>
        <v>0</v>
      </c>
      <c r="Y131" s="19">
        <f t="shared" si="31"/>
        <v>0</v>
      </c>
      <c r="Z131" s="19">
        <f t="shared" si="31"/>
        <v>0</v>
      </c>
      <c r="AA131" s="19">
        <f t="shared" si="31"/>
        <v>0</v>
      </c>
      <c r="AB131" s="19">
        <f t="shared" si="31"/>
        <v>0</v>
      </c>
      <c r="AC131" s="19">
        <f t="shared" si="31"/>
        <v>0</v>
      </c>
      <c r="AD131" s="19">
        <f t="shared" si="31"/>
        <v>0</v>
      </c>
      <c r="AE131" s="19">
        <f t="shared" si="31"/>
        <v>0</v>
      </c>
      <c r="AF131" s="19">
        <f t="shared" si="31"/>
        <v>0</v>
      </c>
      <c r="AG131" s="19">
        <f t="shared" si="31"/>
        <v>0</v>
      </c>
      <c r="AH131" s="19">
        <f t="shared" si="31"/>
        <v>0</v>
      </c>
      <c r="AI131" s="33">
        <f>SUM(D131:AH131)</f>
        <v>0</v>
      </c>
      <c r="AJ131" s="8" t="s">
        <v>13</v>
      </c>
    </row>
    <row r="132" spans="1:36" ht="14.25" customHeight="1">
      <c r="A132" s="7">
        <v>33</v>
      </c>
      <c r="B132" s="8"/>
      <c r="C132" s="15" t="s">
        <v>6</v>
      </c>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32">
        <f>SUM(D134:AH134)</f>
        <v>0</v>
      </c>
      <c r="AJ132" s="8" t="s">
        <v>8</v>
      </c>
    </row>
    <row r="133" spans="1:116" ht="14.25" customHeight="1">
      <c r="A133" s="7"/>
      <c r="B133" s="8"/>
      <c r="C133" s="15" t="s">
        <v>9</v>
      </c>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32"/>
      <c r="AJ133" s="8"/>
      <c r="CH133" s="1">
        <f>COUNTIF($D112:$D113,"√")</f>
        <v>0</v>
      </c>
      <c r="CI133" s="1">
        <f>COUNTIF($E112:$E113,"√")</f>
        <v>0</v>
      </c>
      <c r="CJ133" s="1">
        <f>COUNTIF($F112:$F113,"√")</f>
        <v>0</v>
      </c>
      <c r="CK133" s="1">
        <f>COUNTIF($G112:$G113,"√")</f>
        <v>0</v>
      </c>
      <c r="CL133" s="1">
        <f>COUNTIF($H112:$H113,"√")</f>
        <v>0</v>
      </c>
      <c r="CM133" s="1">
        <f>COUNTIF($I112:$I113,"√")</f>
        <v>0</v>
      </c>
      <c r="CN133" s="1">
        <f>COUNTIF($J112:$J113,"√")</f>
        <v>0</v>
      </c>
      <c r="CO133" s="1">
        <f>COUNTIF($K112:$K113,"√")</f>
        <v>0</v>
      </c>
      <c r="CP133" s="1">
        <f>COUNTIF($L112:$L113,"√")</f>
        <v>0</v>
      </c>
      <c r="CQ133" s="1">
        <f>COUNTIF($M112:$M113,"√")</f>
        <v>0</v>
      </c>
      <c r="CR133" s="1">
        <f>COUNTIF($N112:$N113,"√")</f>
        <v>0</v>
      </c>
      <c r="CS133" s="1">
        <f>COUNTIF($O112:$O113,"√")</f>
        <v>0</v>
      </c>
      <c r="CT133" s="1">
        <f>COUNTIF($P112:$P113,"√")</f>
        <v>0</v>
      </c>
      <c r="CU133" s="1">
        <f>COUNTIF($Q112:$Q113,"√")</f>
        <v>0</v>
      </c>
      <c r="CV133" s="1">
        <f>COUNTIF($R112:$R113,"√")</f>
        <v>0</v>
      </c>
      <c r="CW133" s="1">
        <f>COUNTIF($S112:$S113,"√")</f>
        <v>0</v>
      </c>
      <c r="CX133" s="1">
        <f>COUNTIF($T112:$T113,"√")</f>
        <v>0</v>
      </c>
      <c r="CY133" s="1">
        <f>COUNTIF($U112:$U113,"√")</f>
        <v>0</v>
      </c>
      <c r="CZ133" s="1">
        <f>COUNTIF($V112:$V113,"√")</f>
        <v>0</v>
      </c>
      <c r="DA133" s="1">
        <f>COUNTIF($W112:$W113,"√")</f>
        <v>0</v>
      </c>
      <c r="DB133" s="1">
        <f>COUNTIF($X112:$X113,"√")</f>
        <v>0</v>
      </c>
      <c r="DC133" s="1">
        <f>COUNTIF($Y112:$Y113,"√")</f>
        <v>0</v>
      </c>
      <c r="DD133" s="1">
        <f>COUNTIF($Z112:$Z113,"√")</f>
        <v>0</v>
      </c>
      <c r="DE133" s="1">
        <f>COUNTIF($AA112:$AA113,"√")</f>
        <v>0</v>
      </c>
      <c r="DF133" s="1">
        <f>COUNTIF($AB112:$AB113,"√")</f>
        <v>0</v>
      </c>
      <c r="DG133" s="1">
        <f>COUNTIF($AC112:$AC113,"√")</f>
        <v>0</v>
      </c>
      <c r="DH133" s="1">
        <f>COUNTIF($AD112:$AD113,"√")</f>
        <v>0</v>
      </c>
      <c r="DI133" s="1">
        <f>COUNTIF($AE112:$AE113,"√")</f>
        <v>0</v>
      </c>
      <c r="DJ133" s="1">
        <f>COUNTIF($AF112:$AF113,"√")</f>
        <v>0</v>
      </c>
      <c r="DK133" s="1">
        <f>COUNTIF($AG112:$AG113,"√")</f>
        <v>0</v>
      </c>
      <c r="DL133" s="1">
        <f>COUNTIF($AH112:$AH113,"√")</f>
        <v>0</v>
      </c>
    </row>
    <row r="134" spans="1:86" ht="14.25" customHeight="1">
      <c r="A134" s="7"/>
      <c r="B134" s="8"/>
      <c r="C134" s="15" t="s">
        <v>10</v>
      </c>
      <c r="D134" s="16"/>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32"/>
      <c r="AJ134" s="8"/>
      <c r="CH134" s="41"/>
    </row>
    <row r="135" spans="1:36" ht="15">
      <c r="A135" s="7"/>
      <c r="B135" s="8"/>
      <c r="C135" s="18" t="s">
        <v>12</v>
      </c>
      <c r="D135" s="19">
        <f aca="true" t="shared" si="32" ref="D135:AH135">(CH153*0.5)</f>
        <v>0</v>
      </c>
      <c r="E135" s="19">
        <f t="shared" si="32"/>
        <v>0</v>
      </c>
      <c r="F135" s="19">
        <f t="shared" si="32"/>
        <v>0</v>
      </c>
      <c r="G135" s="19">
        <f t="shared" si="32"/>
        <v>0</v>
      </c>
      <c r="H135" s="19">
        <f t="shared" si="32"/>
        <v>0</v>
      </c>
      <c r="I135" s="19">
        <f t="shared" si="32"/>
        <v>0</v>
      </c>
      <c r="J135" s="19">
        <f t="shared" si="32"/>
        <v>0</v>
      </c>
      <c r="K135" s="19">
        <f t="shared" si="32"/>
        <v>0</v>
      </c>
      <c r="L135" s="19">
        <f t="shared" si="32"/>
        <v>0</v>
      </c>
      <c r="M135" s="19">
        <f t="shared" si="32"/>
        <v>0</v>
      </c>
      <c r="N135" s="19">
        <f t="shared" si="32"/>
        <v>0</v>
      </c>
      <c r="O135" s="19">
        <f t="shared" si="32"/>
        <v>0</v>
      </c>
      <c r="P135" s="19">
        <f t="shared" si="32"/>
        <v>0</v>
      </c>
      <c r="Q135" s="19">
        <f t="shared" si="32"/>
        <v>0</v>
      </c>
      <c r="R135" s="19">
        <f t="shared" si="32"/>
        <v>0</v>
      </c>
      <c r="S135" s="19">
        <f t="shared" si="32"/>
        <v>0</v>
      </c>
      <c r="T135" s="19">
        <f t="shared" si="32"/>
        <v>0</v>
      </c>
      <c r="U135" s="19">
        <f t="shared" si="32"/>
        <v>0</v>
      </c>
      <c r="V135" s="19">
        <f t="shared" si="32"/>
        <v>0</v>
      </c>
      <c r="W135" s="19">
        <f t="shared" si="32"/>
        <v>0</v>
      </c>
      <c r="X135" s="19">
        <f t="shared" si="32"/>
        <v>0</v>
      </c>
      <c r="Y135" s="19">
        <f t="shared" si="32"/>
        <v>0</v>
      </c>
      <c r="Z135" s="19">
        <f t="shared" si="32"/>
        <v>0</v>
      </c>
      <c r="AA135" s="19">
        <f t="shared" si="32"/>
        <v>0</v>
      </c>
      <c r="AB135" s="19">
        <f t="shared" si="32"/>
        <v>0</v>
      </c>
      <c r="AC135" s="19">
        <f t="shared" si="32"/>
        <v>0</v>
      </c>
      <c r="AD135" s="19">
        <f t="shared" si="32"/>
        <v>0</v>
      </c>
      <c r="AE135" s="19">
        <f t="shared" si="32"/>
        <v>0</v>
      </c>
      <c r="AF135" s="19">
        <f t="shared" si="32"/>
        <v>0</v>
      </c>
      <c r="AG135" s="19">
        <f t="shared" si="32"/>
        <v>0</v>
      </c>
      <c r="AH135" s="19">
        <f t="shared" si="32"/>
        <v>0</v>
      </c>
      <c r="AI135" s="33">
        <f>SUM(D135:AH135)</f>
        <v>0</v>
      </c>
      <c r="AJ135" s="8" t="s">
        <v>13</v>
      </c>
    </row>
    <row r="136" spans="1:36" ht="14.25" customHeight="1">
      <c r="A136" s="7">
        <v>34</v>
      </c>
      <c r="B136" s="8"/>
      <c r="C136" s="15" t="s">
        <v>6</v>
      </c>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32">
        <f>SUM(D138:AH138)</f>
        <v>0</v>
      </c>
      <c r="AJ136" s="8" t="s">
        <v>8</v>
      </c>
    </row>
    <row r="137" spans="1:116" ht="14.25" customHeight="1">
      <c r="A137" s="7"/>
      <c r="B137" s="8"/>
      <c r="C137" s="15" t="s">
        <v>9</v>
      </c>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32"/>
      <c r="AJ137" s="8"/>
      <c r="CH137" s="1">
        <f>COUNTIF($D116:$D117,"√")</f>
        <v>0</v>
      </c>
      <c r="CI137" s="1">
        <f>COUNTIF($E116:$E117,"√")</f>
        <v>0</v>
      </c>
      <c r="CJ137" s="1">
        <f>COUNTIF($F116:$F117,"√")</f>
        <v>0</v>
      </c>
      <c r="CK137" s="1">
        <f>COUNTIF($G116:$G117,"√")</f>
        <v>0</v>
      </c>
      <c r="CL137" s="1">
        <f>COUNTIF($H116:$H117,"√")</f>
        <v>0</v>
      </c>
      <c r="CM137" s="1">
        <f>COUNTIF($I116:$I117,"√")</f>
        <v>0</v>
      </c>
      <c r="CN137" s="1">
        <f>COUNTIF($J116:$J117,"√")</f>
        <v>0</v>
      </c>
      <c r="CO137" s="1">
        <f>COUNTIF($K116:$K117,"√")</f>
        <v>0</v>
      </c>
      <c r="CP137" s="1">
        <f>COUNTIF($L116:$L117,"√")</f>
        <v>0</v>
      </c>
      <c r="CQ137" s="1">
        <f>COUNTIF($M116:$M117,"√")</f>
        <v>0</v>
      </c>
      <c r="CR137" s="1">
        <f>COUNTIF($N116:$N117,"√")</f>
        <v>0</v>
      </c>
      <c r="CS137" s="1">
        <f>COUNTIF($O116:$O117,"√")</f>
        <v>0</v>
      </c>
      <c r="CT137" s="1">
        <f>COUNTIF($P116:$P117,"√")</f>
        <v>0</v>
      </c>
      <c r="CU137" s="1">
        <f>COUNTIF($Q116:$Q117,"√")</f>
        <v>0</v>
      </c>
      <c r="CV137" s="1">
        <f>COUNTIF($R116:$R117,"√")</f>
        <v>0</v>
      </c>
      <c r="CW137" s="1">
        <f>COUNTIF($S116:$S117,"√")</f>
        <v>0</v>
      </c>
      <c r="CX137" s="1">
        <f>COUNTIF($T116:$T117,"√")</f>
        <v>0</v>
      </c>
      <c r="CY137" s="1">
        <f>COUNTIF($U116:$U117,"√")</f>
        <v>0</v>
      </c>
      <c r="CZ137" s="1">
        <f>COUNTIF($V116:$V117,"√")</f>
        <v>0</v>
      </c>
      <c r="DA137" s="1">
        <f>COUNTIF($W116:$W117,"√")</f>
        <v>0</v>
      </c>
      <c r="DB137" s="1">
        <f>COUNTIF($X116:$X117,"√")</f>
        <v>0</v>
      </c>
      <c r="DC137" s="1">
        <f>COUNTIF($Y116:$Y117,"√")</f>
        <v>0</v>
      </c>
      <c r="DD137" s="1">
        <f>COUNTIF($Z116:$Z117,"√")</f>
        <v>0</v>
      </c>
      <c r="DE137" s="1">
        <f>COUNTIF($AA116:$AA117,"√")</f>
        <v>0</v>
      </c>
      <c r="DF137" s="1">
        <f>COUNTIF($AB116:$AB117,"√")</f>
        <v>0</v>
      </c>
      <c r="DG137" s="1">
        <f>COUNTIF($AC116:$AC117,"√")</f>
        <v>0</v>
      </c>
      <c r="DH137" s="1">
        <f>COUNTIF($AD116:$AD117,"√")</f>
        <v>0</v>
      </c>
      <c r="DI137" s="1">
        <f>COUNTIF($AE116:$AE117,"√")</f>
        <v>0</v>
      </c>
      <c r="DJ137" s="1">
        <f>COUNTIF($AF116:$AF117,"√")</f>
        <v>0</v>
      </c>
      <c r="DK137" s="1">
        <f>COUNTIF($AG116:$AG117,"√")</f>
        <v>0</v>
      </c>
      <c r="DL137" s="1">
        <f>COUNTIF($AH116:$AH117,"√")</f>
        <v>0</v>
      </c>
    </row>
    <row r="138" spans="1:86" ht="14.25" customHeight="1">
      <c r="A138" s="7"/>
      <c r="B138" s="8"/>
      <c r="C138" s="15" t="s">
        <v>10</v>
      </c>
      <c r="D138" s="16"/>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32"/>
      <c r="AJ138" s="8"/>
      <c r="CH138" s="41"/>
    </row>
    <row r="139" spans="1:36" ht="15">
      <c r="A139" s="7"/>
      <c r="B139" s="8"/>
      <c r="C139" s="18" t="s">
        <v>12</v>
      </c>
      <c r="D139" s="19">
        <f aca="true" t="shared" si="33" ref="D139:AH139">(CH157*0.5)</f>
        <v>0</v>
      </c>
      <c r="E139" s="19">
        <f t="shared" si="33"/>
        <v>0</v>
      </c>
      <c r="F139" s="19">
        <f t="shared" si="33"/>
        <v>0</v>
      </c>
      <c r="G139" s="19">
        <f t="shared" si="33"/>
        <v>0</v>
      </c>
      <c r="H139" s="19">
        <f t="shared" si="33"/>
        <v>0</v>
      </c>
      <c r="I139" s="19">
        <f t="shared" si="33"/>
        <v>0</v>
      </c>
      <c r="J139" s="19">
        <f t="shared" si="33"/>
        <v>0</v>
      </c>
      <c r="K139" s="19">
        <f t="shared" si="33"/>
        <v>0</v>
      </c>
      <c r="L139" s="19">
        <f t="shared" si="33"/>
        <v>0</v>
      </c>
      <c r="M139" s="19">
        <f t="shared" si="33"/>
        <v>0</v>
      </c>
      <c r="N139" s="19">
        <f t="shared" si="33"/>
        <v>0</v>
      </c>
      <c r="O139" s="19">
        <f t="shared" si="33"/>
        <v>0</v>
      </c>
      <c r="P139" s="19">
        <f t="shared" si="33"/>
        <v>0</v>
      </c>
      <c r="Q139" s="19">
        <f t="shared" si="33"/>
        <v>0</v>
      </c>
      <c r="R139" s="19">
        <f t="shared" si="33"/>
        <v>0</v>
      </c>
      <c r="S139" s="19">
        <f t="shared" si="33"/>
        <v>0</v>
      </c>
      <c r="T139" s="19">
        <f t="shared" si="33"/>
        <v>0</v>
      </c>
      <c r="U139" s="19">
        <f t="shared" si="33"/>
        <v>0</v>
      </c>
      <c r="V139" s="19">
        <f t="shared" si="33"/>
        <v>0</v>
      </c>
      <c r="W139" s="19">
        <f t="shared" si="33"/>
        <v>0</v>
      </c>
      <c r="X139" s="19">
        <f t="shared" si="33"/>
        <v>0</v>
      </c>
      <c r="Y139" s="19">
        <f t="shared" si="33"/>
        <v>0</v>
      </c>
      <c r="Z139" s="19">
        <f t="shared" si="33"/>
        <v>0</v>
      </c>
      <c r="AA139" s="19">
        <f t="shared" si="33"/>
        <v>0</v>
      </c>
      <c r="AB139" s="19">
        <f t="shared" si="33"/>
        <v>0</v>
      </c>
      <c r="AC139" s="19">
        <f t="shared" si="33"/>
        <v>0</v>
      </c>
      <c r="AD139" s="19">
        <f t="shared" si="33"/>
        <v>0</v>
      </c>
      <c r="AE139" s="19">
        <f t="shared" si="33"/>
        <v>0</v>
      </c>
      <c r="AF139" s="19">
        <f t="shared" si="33"/>
        <v>0</v>
      </c>
      <c r="AG139" s="19">
        <f t="shared" si="33"/>
        <v>0</v>
      </c>
      <c r="AH139" s="19">
        <f t="shared" si="33"/>
        <v>0</v>
      </c>
      <c r="AI139" s="33">
        <f>SUM(D139:AH139)</f>
        <v>0</v>
      </c>
      <c r="AJ139" s="8" t="s">
        <v>13</v>
      </c>
    </row>
    <row r="140" spans="1:36" ht="14.25" customHeight="1">
      <c r="A140" s="7">
        <v>35</v>
      </c>
      <c r="B140" s="8"/>
      <c r="C140" s="15" t="s">
        <v>6</v>
      </c>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32">
        <f>SUM(D142:AH142)</f>
        <v>0</v>
      </c>
      <c r="AJ140" s="8" t="s">
        <v>8</v>
      </c>
    </row>
    <row r="141" spans="1:116" ht="14.25" customHeight="1">
      <c r="A141" s="7"/>
      <c r="B141" s="8"/>
      <c r="C141" s="15" t="s">
        <v>9</v>
      </c>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32"/>
      <c r="AJ141" s="8"/>
      <c r="CH141" s="1">
        <f>COUNTIF($D120:$D121,"√")</f>
        <v>0</v>
      </c>
      <c r="CI141" s="1">
        <f>COUNTIF($E120:$E121,"√")</f>
        <v>0</v>
      </c>
      <c r="CJ141" s="1">
        <f>COUNTIF($F120:$F121,"√")</f>
        <v>0</v>
      </c>
      <c r="CK141" s="1">
        <f>COUNTIF($G120:$G121,"√")</f>
        <v>0</v>
      </c>
      <c r="CL141" s="1">
        <f>COUNTIF($H120:$H121,"√")</f>
        <v>0</v>
      </c>
      <c r="CM141" s="1">
        <f>COUNTIF($I120:$I121,"√")</f>
        <v>0</v>
      </c>
      <c r="CN141" s="1">
        <f>COUNTIF($J120:$J121,"√")</f>
        <v>0</v>
      </c>
      <c r="CO141" s="1">
        <f>COUNTIF($K120:$K121,"√")</f>
        <v>0</v>
      </c>
      <c r="CP141" s="1">
        <f>COUNTIF($L120:$L121,"√")</f>
        <v>0</v>
      </c>
      <c r="CQ141" s="1">
        <f>COUNTIF($M120:$M121,"√")</f>
        <v>0</v>
      </c>
      <c r="CR141" s="1">
        <f>COUNTIF($N120:$N121,"√")</f>
        <v>0</v>
      </c>
      <c r="CS141" s="1">
        <f>COUNTIF($O120:$O121,"√")</f>
        <v>0</v>
      </c>
      <c r="CT141" s="1">
        <f>COUNTIF($P120:$P121,"√")</f>
        <v>0</v>
      </c>
      <c r="CU141" s="1">
        <f>COUNTIF($Q120:$Q121,"√")</f>
        <v>0</v>
      </c>
      <c r="CV141" s="1">
        <f>COUNTIF($R120:$R121,"√")</f>
        <v>0</v>
      </c>
      <c r="CW141" s="1">
        <f>COUNTIF($S120:$S121,"√")</f>
        <v>0</v>
      </c>
      <c r="CX141" s="1">
        <f>COUNTIF($T120:$T121,"√")</f>
        <v>0</v>
      </c>
      <c r="CY141" s="1">
        <f>COUNTIF($U120:$U121,"√")</f>
        <v>0</v>
      </c>
      <c r="CZ141" s="1">
        <f>COUNTIF($V120:$V121,"√")</f>
        <v>0</v>
      </c>
      <c r="DA141" s="1">
        <f>COUNTIF($W120:$W121,"√")</f>
        <v>0</v>
      </c>
      <c r="DB141" s="1">
        <f>COUNTIF($X120:$X121,"√")</f>
        <v>0</v>
      </c>
      <c r="DC141" s="1">
        <f>COUNTIF($Y120:$Y121,"√")</f>
        <v>0</v>
      </c>
      <c r="DD141" s="1">
        <f>COUNTIF($Z120:$Z121,"√")</f>
        <v>0</v>
      </c>
      <c r="DE141" s="1">
        <f>COUNTIF($AA120:$AA121,"√")</f>
        <v>0</v>
      </c>
      <c r="DF141" s="1">
        <f>COUNTIF($AB120:$AB121,"√")</f>
        <v>0</v>
      </c>
      <c r="DG141" s="1">
        <f>COUNTIF($AC120:$AC121,"√")</f>
        <v>0</v>
      </c>
      <c r="DH141" s="1">
        <f>COUNTIF($AD120:$AD121,"√")</f>
        <v>0</v>
      </c>
      <c r="DI141" s="1">
        <f>COUNTIF($AE120:$AE121,"√")</f>
        <v>0</v>
      </c>
      <c r="DJ141" s="1">
        <f>COUNTIF($AF120:$AF121,"√")</f>
        <v>0</v>
      </c>
      <c r="DK141" s="1">
        <f>COUNTIF($AG120:$AG121,"√")</f>
        <v>0</v>
      </c>
      <c r="DL141" s="1">
        <f>COUNTIF($AH120:$AH121,"√")</f>
        <v>0</v>
      </c>
    </row>
    <row r="142" spans="1:86" ht="14.25" customHeight="1">
      <c r="A142" s="7"/>
      <c r="B142" s="8"/>
      <c r="C142" s="15" t="s">
        <v>10</v>
      </c>
      <c r="D142" s="16"/>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32"/>
      <c r="AJ142" s="8"/>
      <c r="CH142" s="41"/>
    </row>
    <row r="143" spans="1:36" ht="15">
      <c r="A143" s="7"/>
      <c r="B143" s="8"/>
      <c r="C143" s="18" t="s">
        <v>12</v>
      </c>
      <c r="D143" s="19">
        <f aca="true" t="shared" si="34" ref="D143:AH143">(CH161*0.5)</f>
        <v>0</v>
      </c>
      <c r="E143" s="19">
        <f t="shared" si="34"/>
        <v>0</v>
      </c>
      <c r="F143" s="19">
        <f t="shared" si="34"/>
        <v>0</v>
      </c>
      <c r="G143" s="19">
        <f t="shared" si="34"/>
        <v>0</v>
      </c>
      <c r="H143" s="19">
        <f t="shared" si="34"/>
        <v>0</v>
      </c>
      <c r="I143" s="19">
        <f t="shared" si="34"/>
        <v>0</v>
      </c>
      <c r="J143" s="19">
        <f t="shared" si="34"/>
        <v>0</v>
      </c>
      <c r="K143" s="19">
        <f t="shared" si="34"/>
        <v>0</v>
      </c>
      <c r="L143" s="19">
        <f t="shared" si="34"/>
        <v>0</v>
      </c>
      <c r="M143" s="19">
        <f t="shared" si="34"/>
        <v>0</v>
      </c>
      <c r="N143" s="19">
        <f t="shared" si="34"/>
        <v>0</v>
      </c>
      <c r="O143" s="19">
        <f t="shared" si="34"/>
        <v>0</v>
      </c>
      <c r="P143" s="19">
        <f t="shared" si="34"/>
        <v>0</v>
      </c>
      <c r="Q143" s="19">
        <f t="shared" si="34"/>
        <v>0</v>
      </c>
      <c r="R143" s="19">
        <f t="shared" si="34"/>
        <v>0</v>
      </c>
      <c r="S143" s="19">
        <f t="shared" si="34"/>
        <v>0</v>
      </c>
      <c r="T143" s="19">
        <f t="shared" si="34"/>
        <v>0</v>
      </c>
      <c r="U143" s="19">
        <f t="shared" si="34"/>
        <v>0</v>
      </c>
      <c r="V143" s="19">
        <f t="shared" si="34"/>
        <v>0</v>
      </c>
      <c r="W143" s="19">
        <f t="shared" si="34"/>
        <v>0</v>
      </c>
      <c r="X143" s="19">
        <f t="shared" si="34"/>
        <v>0</v>
      </c>
      <c r="Y143" s="19">
        <f t="shared" si="34"/>
        <v>0</v>
      </c>
      <c r="Z143" s="19">
        <f t="shared" si="34"/>
        <v>0</v>
      </c>
      <c r="AA143" s="19">
        <f t="shared" si="34"/>
        <v>0</v>
      </c>
      <c r="AB143" s="19">
        <f t="shared" si="34"/>
        <v>0</v>
      </c>
      <c r="AC143" s="19">
        <f t="shared" si="34"/>
        <v>0</v>
      </c>
      <c r="AD143" s="19">
        <f t="shared" si="34"/>
        <v>0</v>
      </c>
      <c r="AE143" s="19">
        <f t="shared" si="34"/>
        <v>0</v>
      </c>
      <c r="AF143" s="19">
        <f t="shared" si="34"/>
        <v>0</v>
      </c>
      <c r="AG143" s="19">
        <f t="shared" si="34"/>
        <v>0</v>
      </c>
      <c r="AH143" s="19">
        <f t="shared" si="34"/>
        <v>0</v>
      </c>
      <c r="AI143" s="33">
        <f>SUM(D143:AH143)</f>
        <v>0</v>
      </c>
      <c r="AJ143" s="8" t="s">
        <v>13</v>
      </c>
    </row>
    <row r="144" spans="1:36" ht="14.25" customHeight="1">
      <c r="A144" s="7">
        <v>36</v>
      </c>
      <c r="B144" s="8"/>
      <c r="C144" s="15" t="s">
        <v>6</v>
      </c>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32">
        <f>SUM(D146:AH146)</f>
        <v>0</v>
      </c>
      <c r="AJ144" s="8" t="s">
        <v>8</v>
      </c>
    </row>
    <row r="145" spans="1:116" ht="14.25" customHeight="1">
      <c r="A145" s="7"/>
      <c r="B145" s="8"/>
      <c r="C145" s="15" t="s">
        <v>9</v>
      </c>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32"/>
      <c r="AJ145" s="8"/>
      <c r="CH145" s="1">
        <f>COUNTIF($D124:$D125,"√")</f>
        <v>0</v>
      </c>
      <c r="CI145" s="1">
        <f>COUNTIF($E124:$E125,"√")</f>
        <v>0</v>
      </c>
      <c r="CJ145" s="1">
        <f>COUNTIF($F124:$F125,"√")</f>
        <v>0</v>
      </c>
      <c r="CK145" s="1">
        <f>COUNTIF($G124:$G125,"√")</f>
        <v>0</v>
      </c>
      <c r="CL145" s="1">
        <f>COUNTIF($H124:$H125,"√")</f>
        <v>0</v>
      </c>
      <c r="CM145" s="1">
        <f>COUNTIF($I124:$I125,"√")</f>
        <v>0</v>
      </c>
      <c r="CN145" s="1">
        <f>COUNTIF($J124:$J125,"√")</f>
        <v>0</v>
      </c>
      <c r="CO145" s="1">
        <f>COUNTIF($K124:$K125,"√")</f>
        <v>0</v>
      </c>
      <c r="CP145" s="1">
        <f>COUNTIF($L124:$L125,"√")</f>
        <v>0</v>
      </c>
      <c r="CQ145" s="1">
        <f>COUNTIF($M124:$M125,"√")</f>
        <v>0</v>
      </c>
      <c r="CR145" s="1">
        <f>COUNTIF($N124:$N125,"√")</f>
        <v>0</v>
      </c>
      <c r="CS145" s="1">
        <f>COUNTIF($O124:$O125,"√")</f>
        <v>0</v>
      </c>
      <c r="CT145" s="1">
        <f>COUNTIF($P124:$P125,"√")</f>
        <v>0</v>
      </c>
      <c r="CU145" s="1">
        <f>COUNTIF($Q124:$Q125,"√")</f>
        <v>0</v>
      </c>
      <c r="CV145" s="1">
        <f>COUNTIF($R124:$R125,"√")</f>
        <v>0</v>
      </c>
      <c r="CW145" s="1">
        <f>COUNTIF($S124:$S125,"√")</f>
        <v>0</v>
      </c>
      <c r="CX145" s="1">
        <f>COUNTIF($T124:$T125,"√")</f>
        <v>0</v>
      </c>
      <c r="CY145" s="1">
        <f>COUNTIF($U124:$U125,"√")</f>
        <v>0</v>
      </c>
      <c r="CZ145" s="1">
        <f>COUNTIF($V124:$V125,"√")</f>
        <v>0</v>
      </c>
      <c r="DA145" s="1">
        <f>COUNTIF($W124:$W125,"√")</f>
        <v>0</v>
      </c>
      <c r="DB145" s="1">
        <f>COUNTIF($X124:$X125,"√")</f>
        <v>0</v>
      </c>
      <c r="DC145" s="1">
        <f>COUNTIF($Y124:$Y125,"√")</f>
        <v>0</v>
      </c>
      <c r="DD145" s="1">
        <f>COUNTIF($Z124:$Z125,"√")</f>
        <v>0</v>
      </c>
      <c r="DE145" s="1">
        <f>COUNTIF($AA124:$AA125,"√")</f>
        <v>0</v>
      </c>
      <c r="DF145" s="1">
        <f>COUNTIF($AB124:$AB125,"√")</f>
        <v>0</v>
      </c>
      <c r="DG145" s="1">
        <f>COUNTIF($AC124:$AC125,"√")</f>
        <v>0</v>
      </c>
      <c r="DH145" s="1">
        <f>COUNTIF($AD124:$AD125,"√")</f>
        <v>0</v>
      </c>
      <c r="DI145" s="1">
        <f>COUNTIF($AE124:$AE125,"√")</f>
        <v>0</v>
      </c>
      <c r="DJ145" s="1">
        <f>COUNTIF($AF124:$AF125,"√")</f>
        <v>0</v>
      </c>
      <c r="DK145" s="1">
        <f>COUNTIF($AG124:$AG125,"√")</f>
        <v>0</v>
      </c>
      <c r="DL145" s="1">
        <f>COUNTIF($AH124:$AH125,"√")</f>
        <v>0</v>
      </c>
    </row>
    <row r="146" spans="1:86" ht="14.25" customHeight="1">
      <c r="A146" s="7"/>
      <c r="B146" s="8"/>
      <c r="C146" s="15" t="s">
        <v>10</v>
      </c>
      <c r="D146" s="16"/>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32"/>
      <c r="AJ146" s="8"/>
      <c r="CH146" s="41"/>
    </row>
    <row r="147" spans="1:36" ht="15">
      <c r="A147" s="7"/>
      <c r="B147" s="8"/>
      <c r="C147" s="18" t="s">
        <v>12</v>
      </c>
      <c r="D147" s="19">
        <f aca="true" t="shared" si="35" ref="D147:AH147">(CH165*0.5)</f>
        <v>0</v>
      </c>
      <c r="E147" s="19">
        <f t="shared" si="35"/>
        <v>0</v>
      </c>
      <c r="F147" s="19">
        <f t="shared" si="35"/>
        <v>0</v>
      </c>
      <c r="G147" s="19">
        <f t="shared" si="35"/>
        <v>0</v>
      </c>
      <c r="H147" s="19">
        <f t="shared" si="35"/>
        <v>0</v>
      </c>
      <c r="I147" s="19">
        <f t="shared" si="35"/>
        <v>0</v>
      </c>
      <c r="J147" s="19">
        <f t="shared" si="35"/>
        <v>0</v>
      </c>
      <c r="K147" s="19">
        <f t="shared" si="35"/>
        <v>0</v>
      </c>
      <c r="L147" s="19">
        <f t="shared" si="35"/>
        <v>0</v>
      </c>
      <c r="M147" s="19">
        <f t="shared" si="35"/>
        <v>0</v>
      </c>
      <c r="N147" s="19">
        <f t="shared" si="35"/>
        <v>0</v>
      </c>
      <c r="O147" s="19">
        <f t="shared" si="35"/>
        <v>0</v>
      </c>
      <c r="P147" s="19">
        <f t="shared" si="35"/>
        <v>0</v>
      </c>
      <c r="Q147" s="19">
        <f t="shared" si="35"/>
        <v>0</v>
      </c>
      <c r="R147" s="19">
        <f t="shared" si="35"/>
        <v>0</v>
      </c>
      <c r="S147" s="19">
        <f t="shared" si="35"/>
        <v>0</v>
      </c>
      <c r="T147" s="19">
        <f t="shared" si="35"/>
        <v>0</v>
      </c>
      <c r="U147" s="19">
        <f t="shared" si="35"/>
        <v>0</v>
      </c>
      <c r="V147" s="19">
        <f t="shared" si="35"/>
        <v>0</v>
      </c>
      <c r="W147" s="19">
        <f t="shared" si="35"/>
        <v>0</v>
      </c>
      <c r="X147" s="19">
        <f t="shared" si="35"/>
        <v>0</v>
      </c>
      <c r="Y147" s="19">
        <f t="shared" si="35"/>
        <v>0</v>
      </c>
      <c r="Z147" s="19">
        <f t="shared" si="35"/>
        <v>0</v>
      </c>
      <c r="AA147" s="19">
        <f t="shared" si="35"/>
        <v>0</v>
      </c>
      <c r="AB147" s="19">
        <f t="shared" si="35"/>
        <v>0</v>
      </c>
      <c r="AC147" s="19">
        <f t="shared" si="35"/>
        <v>0</v>
      </c>
      <c r="AD147" s="19">
        <f t="shared" si="35"/>
        <v>0</v>
      </c>
      <c r="AE147" s="19">
        <f t="shared" si="35"/>
        <v>0</v>
      </c>
      <c r="AF147" s="19">
        <f t="shared" si="35"/>
        <v>0</v>
      </c>
      <c r="AG147" s="19">
        <f t="shared" si="35"/>
        <v>0</v>
      </c>
      <c r="AH147" s="19">
        <f t="shared" si="35"/>
        <v>0</v>
      </c>
      <c r="AI147" s="33">
        <f>SUM(D147:AH147)</f>
        <v>0</v>
      </c>
      <c r="AJ147" s="8" t="s">
        <v>13</v>
      </c>
    </row>
    <row r="148" spans="1:36" ht="14.25" customHeight="1">
      <c r="A148" s="7">
        <v>37</v>
      </c>
      <c r="B148" s="8"/>
      <c r="C148" s="15" t="s">
        <v>6</v>
      </c>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32">
        <f>SUM(D150:AH150)</f>
        <v>0</v>
      </c>
      <c r="AJ148" s="8" t="s">
        <v>8</v>
      </c>
    </row>
    <row r="149" spans="1:116" ht="14.25" customHeight="1">
      <c r="A149" s="7"/>
      <c r="B149" s="8"/>
      <c r="C149" s="15" t="s">
        <v>9</v>
      </c>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32"/>
      <c r="AJ149" s="8"/>
      <c r="CH149" s="1">
        <f>COUNTIF($D128:$D129,"√")</f>
        <v>0</v>
      </c>
      <c r="CI149" s="1">
        <f>COUNTIF($E128:$E129,"√")</f>
        <v>0</v>
      </c>
      <c r="CJ149" s="1">
        <f>COUNTIF($F128:$F129,"√")</f>
        <v>0</v>
      </c>
      <c r="CK149" s="1">
        <f>COUNTIF($G128:$G129,"√")</f>
        <v>0</v>
      </c>
      <c r="CL149" s="1">
        <f>COUNTIF($H128:$H129,"√")</f>
        <v>0</v>
      </c>
      <c r="CM149" s="1">
        <f>COUNTIF($I128:$I129,"√")</f>
        <v>0</v>
      </c>
      <c r="CN149" s="1">
        <f>COUNTIF($J128:$J129,"√")</f>
        <v>0</v>
      </c>
      <c r="CO149" s="1">
        <f>COUNTIF($K128:$K129,"√")</f>
        <v>0</v>
      </c>
      <c r="CP149" s="1">
        <f>COUNTIF($L128:$L129,"√")</f>
        <v>0</v>
      </c>
      <c r="CQ149" s="1">
        <f>COUNTIF($M128:$M129,"√")</f>
        <v>0</v>
      </c>
      <c r="CR149" s="1">
        <f>COUNTIF($N128:$N129,"√")</f>
        <v>0</v>
      </c>
      <c r="CS149" s="1">
        <f>COUNTIF($O128:$O129,"√")</f>
        <v>0</v>
      </c>
      <c r="CT149" s="1">
        <f>COUNTIF($P128:$P129,"√")</f>
        <v>0</v>
      </c>
      <c r="CU149" s="1">
        <f>COUNTIF($Q128:$Q129,"√")</f>
        <v>0</v>
      </c>
      <c r="CV149" s="1">
        <f>COUNTIF($R128:$R129,"√")</f>
        <v>0</v>
      </c>
      <c r="CW149" s="1">
        <f>COUNTIF($S128:$S129,"√")</f>
        <v>0</v>
      </c>
      <c r="CX149" s="1">
        <f>COUNTIF($T128:$T129,"√")</f>
        <v>0</v>
      </c>
      <c r="CY149" s="1">
        <f>COUNTIF($U128:$U129,"√")</f>
        <v>0</v>
      </c>
      <c r="CZ149" s="1">
        <f>COUNTIF($V128:$V129,"√")</f>
        <v>0</v>
      </c>
      <c r="DA149" s="1">
        <f>COUNTIF($W128:$W129,"√")</f>
        <v>0</v>
      </c>
      <c r="DB149" s="1">
        <f>COUNTIF($X128:$X129,"√")</f>
        <v>0</v>
      </c>
      <c r="DC149" s="1">
        <f>COUNTIF($Y128:$Y129,"√")</f>
        <v>0</v>
      </c>
      <c r="DD149" s="1">
        <f>COUNTIF($Z128:$Z129,"√")</f>
        <v>0</v>
      </c>
      <c r="DE149" s="1">
        <f>COUNTIF($AA128:$AA129,"√")</f>
        <v>0</v>
      </c>
      <c r="DF149" s="1">
        <f>COUNTIF($AB128:$AB129,"√")</f>
        <v>0</v>
      </c>
      <c r="DG149" s="1">
        <f>COUNTIF($AC128:$AC129,"√")</f>
        <v>0</v>
      </c>
      <c r="DH149" s="1">
        <f>COUNTIF($AD128:$AD129,"√")</f>
        <v>0</v>
      </c>
      <c r="DI149" s="1">
        <f>COUNTIF($AE128:$AE129,"√")</f>
        <v>0</v>
      </c>
      <c r="DJ149" s="1">
        <f>COUNTIF($AF128:$AF129,"√")</f>
        <v>0</v>
      </c>
      <c r="DK149" s="1">
        <f>COUNTIF($AG128:$AG129,"√")</f>
        <v>0</v>
      </c>
      <c r="DL149" s="1">
        <f>COUNTIF($AH128:$AH129,"√")</f>
        <v>0</v>
      </c>
    </row>
    <row r="150" spans="1:86" ht="14.25" customHeight="1">
      <c r="A150" s="7"/>
      <c r="B150" s="8"/>
      <c r="C150" s="15" t="s">
        <v>10</v>
      </c>
      <c r="D150" s="16"/>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32"/>
      <c r="AJ150" s="8"/>
      <c r="CH150" s="41"/>
    </row>
    <row r="151" spans="1:36" ht="15">
      <c r="A151" s="7"/>
      <c r="B151" s="8"/>
      <c r="C151" s="18" t="s">
        <v>12</v>
      </c>
      <c r="D151" s="19">
        <f aca="true" t="shared" si="36" ref="D151:AH151">(CH169*0.5)</f>
        <v>0</v>
      </c>
      <c r="E151" s="19">
        <f t="shared" si="36"/>
        <v>0</v>
      </c>
      <c r="F151" s="19">
        <f t="shared" si="36"/>
        <v>0</v>
      </c>
      <c r="G151" s="19">
        <f t="shared" si="36"/>
        <v>0</v>
      </c>
      <c r="H151" s="19">
        <f t="shared" si="36"/>
        <v>0</v>
      </c>
      <c r="I151" s="19">
        <f t="shared" si="36"/>
        <v>0</v>
      </c>
      <c r="J151" s="19">
        <f t="shared" si="36"/>
        <v>0</v>
      </c>
      <c r="K151" s="19">
        <f t="shared" si="36"/>
        <v>0</v>
      </c>
      <c r="L151" s="19">
        <f t="shared" si="36"/>
        <v>0</v>
      </c>
      <c r="M151" s="19">
        <f t="shared" si="36"/>
        <v>0</v>
      </c>
      <c r="N151" s="19">
        <f t="shared" si="36"/>
        <v>0</v>
      </c>
      <c r="O151" s="19">
        <f t="shared" si="36"/>
        <v>0</v>
      </c>
      <c r="P151" s="19">
        <f t="shared" si="36"/>
        <v>0</v>
      </c>
      <c r="Q151" s="19">
        <f t="shared" si="36"/>
        <v>0</v>
      </c>
      <c r="R151" s="19">
        <f t="shared" si="36"/>
        <v>0</v>
      </c>
      <c r="S151" s="19">
        <f t="shared" si="36"/>
        <v>0</v>
      </c>
      <c r="T151" s="19">
        <f t="shared" si="36"/>
        <v>0</v>
      </c>
      <c r="U151" s="19">
        <f t="shared" si="36"/>
        <v>0</v>
      </c>
      <c r="V151" s="19">
        <f t="shared" si="36"/>
        <v>0</v>
      </c>
      <c r="W151" s="19">
        <f t="shared" si="36"/>
        <v>0</v>
      </c>
      <c r="X151" s="19">
        <f t="shared" si="36"/>
        <v>0</v>
      </c>
      <c r="Y151" s="19">
        <f t="shared" si="36"/>
        <v>0</v>
      </c>
      <c r="Z151" s="19">
        <f t="shared" si="36"/>
        <v>0</v>
      </c>
      <c r="AA151" s="19">
        <f t="shared" si="36"/>
        <v>0</v>
      </c>
      <c r="AB151" s="19">
        <f t="shared" si="36"/>
        <v>0</v>
      </c>
      <c r="AC151" s="19">
        <f t="shared" si="36"/>
        <v>0</v>
      </c>
      <c r="AD151" s="19">
        <f t="shared" si="36"/>
        <v>0</v>
      </c>
      <c r="AE151" s="19">
        <f t="shared" si="36"/>
        <v>0</v>
      </c>
      <c r="AF151" s="19">
        <f t="shared" si="36"/>
        <v>0</v>
      </c>
      <c r="AG151" s="19">
        <f t="shared" si="36"/>
        <v>0</v>
      </c>
      <c r="AH151" s="19">
        <f t="shared" si="36"/>
        <v>0</v>
      </c>
      <c r="AI151" s="33">
        <f>SUM(D151:AH151)</f>
        <v>0</v>
      </c>
      <c r="AJ151" s="8" t="s">
        <v>13</v>
      </c>
    </row>
    <row r="152" spans="1:36" ht="14.25" customHeight="1">
      <c r="A152" s="7">
        <v>38</v>
      </c>
      <c r="B152" s="8"/>
      <c r="C152" s="15" t="s">
        <v>6</v>
      </c>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32">
        <f>SUM(D154:AH154)</f>
        <v>0</v>
      </c>
      <c r="AJ152" s="8" t="s">
        <v>8</v>
      </c>
    </row>
    <row r="153" spans="1:116" ht="14.25" customHeight="1">
      <c r="A153" s="7"/>
      <c r="B153" s="8"/>
      <c r="C153" s="15" t="s">
        <v>9</v>
      </c>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32"/>
      <c r="AJ153" s="8"/>
      <c r="CH153" s="1">
        <f>COUNTIF($D132:$D133,"√")</f>
        <v>0</v>
      </c>
      <c r="CI153" s="1">
        <f>COUNTIF($E132:$E133,"√")</f>
        <v>0</v>
      </c>
      <c r="CJ153" s="1">
        <f>COUNTIF($F132:$F133,"√")</f>
        <v>0</v>
      </c>
      <c r="CK153" s="1">
        <f>COUNTIF($G132:$G133,"√")</f>
        <v>0</v>
      </c>
      <c r="CL153" s="1">
        <f>COUNTIF($H132:$H133,"√")</f>
        <v>0</v>
      </c>
      <c r="CM153" s="1">
        <f>COUNTIF($I132:$I133,"√")</f>
        <v>0</v>
      </c>
      <c r="CN153" s="1">
        <f>COUNTIF($J132:$J133,"√")</f>
        <v>0</v>
      </c>
      <c r="CO153" s="1">
        <f>COUNTIF($K132:$K133,"√")</f>
        <v>0</v>
      </c>
      <c r="CP153" s="1">
        <f>COUNTIF($L132:$L133,"√")</f>
        <v>0</v>
      </c>
      <c r="CQ153" s="1">
        <f>COUNTIF($M132:$M133,"√")</f>
        <v>0</v>
      </c>
      <c r="CR153" s="1">
        <f>COUNTIF($N132:$N133,"√")</f>
        <v>0</v>
      </c>
      <c r="CS153" s="1">
        <f>COUNTIF($O132:$O133,"√")</f>
        <v>0</v>
      </c>
      <c r="CT153" s="1">
        <f>COUNTIF($P132:$P133,"√")</f>
        <v>0</v>
      </c>
      <c r="CU153" s="1">
        <f>COUNTIF($Q132:$Q133,"√")</f>
        <v>0</v>
      </c>
      <c r="CV153" s="1">
        <f>COUNTIF($R132:$R133,"√")</f>
        <v>0</v>
      </c>
      <c r="CW153" s="1">
        <f>COUNTIF($S132:$S133,"√")</f>
        <v>0</v>
      </c>
      <c r="CX153" s="1">
        <f>COUNTIF($T132:$T133,"√")</f>
        <v>0</v>
      </c>
      <c r="CY153" s="1">
        <f>COUNTIF($U132:$U133,"√")</f>
        <v>0</v>
      </c>
      <c r="CZ153" s="1">
        <f>COUNTIF($V132:$V133,"√")</f>
        <v>0</v>
      </c>
      <c r="DA153" s="1">
        <f>COUNTIF($W132:$W133,"√")</f>
        <v>0</v>
      </c>
      <c r="DB153" s="1">
        <f>COUNTIF($X132:$X133,"√")</f>
        <v>0</v>
      </c>
      <c r="DC153" s="1">
        <f>COUNTIF($Y132:$Y133,"√")</f>
        <v>0</v>
      </c>
      <c r="DD153" s="1">
        <f>COUNTIF($Z132:$Z133,"√")</f>
        <v>0</v>
      </c>
      <c r="DE153" s="1">
        <f>COUNTIF($AA132:$AA133,"√")</f>
        <v>0</v>
      </c>
      <c r="DF153" s="1">
        <f>COUNTIF($AB132:$AB133,"√")</f>
        <v>0</v>
      </c>
      <c r="DG153" s="1">
        <f>COUNTIF($AC132:$AC133,"√")</f>
        <v>0</v>
      </c>
      <c r="DH153" s="1">
        <f>COUNTIF($AD132:$AD133,"√")</f>
        <v>0</v>
      </c>
      <c r="DI153" s="1">
        <f>COUNTIF($AE132:$AE133,"√")</f>
        <v>0</v>
      </c>
      <c r="DJ153" s="1">
        <f>COUNTIF($AF132:$AF133,"√")</f>
        <v>0</v>
      </c>
      <c r="DK153" s="1">
        <f>COUNTIF($AG132:$AG133,"√")</f>
        <v>0</v>
      </c>
      <c r="DL153" s="1">
        <f>COUNTIF($AH132:$AH133,"√")</f>
        <v>0</v>
      </c>
    </row>
    <row r="154" spans="1:86" ht="14.25" customHeight="1">
      <c r="A154" s="7"/>
      <c r="B154" s="8"/>
      <c r="C154" s="15" t="s">
        <v>10</v>
      </c>
      <c r="D154" s="16"/>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32"/>
      <c r="AJ154" s="8"/>
      <c r="CH154" s="41"/>
    </row>
    <row r="155" spans="1:36" ht="15">
      <c r="A155" s="48"/>
      <c r="B155" s="49"/>
      <c r="C155" s="50" t="s">
        <v>12</v>
      </c>
      <c r="D155" s="51">
        <f aca="true" t="shared" si="37" ref="D155:AH155">(CH173*0.5)</f>
        <v>0</v>
      </c>
      <c r="E155" s="51">
        <f t="shared" si="37"/>
        <v>0</v>
      </c>
      <c r="F155" s="51">
        <f t="shared" si="37"/>
        <v>0</v>
      </c>
      <c r="G155" s="51">
        <f t="shared" si="37"/>
        <v>0</v>
      </c>
      <c r="H155" s="51">
        <f t="shared" si="37"/>
        <v>0</v>
      </c>
      <c r="I155" s="51">
        <f t="shared" si="37"/>
        <v>0</v>
      </c>
      <c r="J155" s="51">
        <f t="shared" si="37"/>
        <v>0</v>
      </c>
      <c r="K155" s="51">
        <f t="shared" si="37"/>
        <v>0</v>
      </c>
      <c r="L155" s="51">
        <f t="shared" si="37"/>
        <v>0</v>
      </c>
      <c r="M155" s="51">
        <f t="shared" si="37"/>
        <v>0</v>
      </c>
      <c r="N155" s="51">
        <f t="shared" si="37"/>
        <v>0</v>
      </c>
      <c r="O155" s="51">
        <f t="shared" si="37"/>
        <v>0</v>
      </c>
      <c r="P155" s="51">
        <f t="shared" si="37"/>
        <v>0</v>
      </c>
      <c r="Q155" s="51">
        <f t="shared" si="37"/>
        <v>0</v>
      </c>
      <c r="R155" s="51">
        <f t="shared" si="37"/>
        <v>0</v>
      </c>
      <c r="S155" s="51">
        <f t="shared" si="37"/>
        <v>0</v>
      </c>
      <c r="T155" s="51">
        <f t="shared" si="37"/>
        <v>0</v>
      </c>
      <c r="U155" s="51">
        <f t="shared" si="37"/>
        <v>0</v>
      </c>
      <c r="V155" s="51">
        <f t="shared" si="37"/>
        <v>0</v>
      </c>
      <c r="W155" s="51">
        <f t="shared" si="37"/>
        <v>0</v>
      </c>
      <c r="X155" s="51">
        <f t="shared" si="37"/>
        <v>0</v>
      </c>
      <c r="Y155" s="51">
        <f t="shared" si="37"/>
        <v>0</v>
      </c>
      <c r="Z155" s="51">
        <f t="shared" si="37"/>
        <v>0</v>
      </c>
      <c r="AA155" s="51">
        <f t="shared" si="37"/>
        <v>0</v>
      </c>
      <c r="AB155" s="51">
        <f t="shared" si="37"/>
        <v>0</v>
      </c>
      <c r="AC155" s="51">
        <f t="shared" si="37"/>
        <v>0</v>
      </c>
      <c r="AD155" s="51">
        <f t="shared" si="37"/>
        <v>0</v>
      </c>
      <c r="AE155" s="51">
        <f t="shared" si="37"/>
        <v>0</v>
      </c>
      <c r="AF155" s="51">
        <f t="shared" si="37"/>
        <v>0</v>
      </c>
      <c r="AG155" s="51">
        <f t="shared" si="37"/>
        <v>0</v>
      </c>
      <c r="AH155" s="51">
        <f t="shared" si="37"/>
        <v>0</v>
      </c>
      <c r="AI155" s="54">
        <f>SUM(D155:AH155)</f>
        <v>0</v>
      </c>
      <c r="AJ155" s="49" t="s">
        <v>13</v>
      </c>
    </row>
    <row r="156" spans="1:36" ht="14.25" customHeight="1">
      <c r="A156" s="8">
        <v>39</v>
      </c>
      <c r="B156" s="8"/>
      <c r="C156" s="8" t="s">
        <v>6</v>
      </c>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32">
        <f>SUM(D158:AH158)</f>
        <v>0</v>
      </c>
      <c r="AJ156" s="8" t="s">
        <v>8</v>
      </c>
    </row>
    <row r="157" spans="1:116" ht="14.25" customHeight="1">
      <c r="A157" s="8"/>
      <c r="B157" s="8"/>
      <c r="C157" s="8" t="s">
        <v>9</v>
      </c>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32"/>
      <c r="AJ157" s="8"/>
      <c r="CH157" s="1">
        <f>COUNTIF($D136:$D137,"√")</f>
        <v>0</v>
      </c>
      <c r="CI157" s="1">
        <f>COUNTIF($E136:$E137,"√")</f>
        <v>0</v>
      </c>
      <c r="CJ157" s="1">
        <f>COUNTIF($F136:$F137,"√")</f>
        <v>0</v>
      </c>
      <c r="CK157" s="1">
        <f>COUNTIF($G136:$G137,"√")</f>
        <v>0</v>
      </c>
      <c r="CL157" s="1">
        <f>COUNTIF($H136:$H137,"√")</f>
        <v>0</v>
      </c>
      <c r="CM157" s="1">
        <f>COUNTIF($I136:$I137,"√")</f>
        <v>0</v>
      </c>
      <c r="CN157" s="1">
        <f>COUNTIF($J136:$J137,"√")</f>
        <v>0</v>
      </c>
      <c r="CO157" s="1">
        <f>COUNTIF($K136:$K137,"√")</f>
        <v>0</v>
      </c>
      <c r="CP157" s="1">
        <f>COUNTIF($L136:$L137,"√")</f>
        <v>0</v>
      </c>
      <c r="CQ157" s="1">
        <f>COUNTIF($M136:$M137,"√")</f>
        <v>0</v>
      </c>
      <c r="CR157" s="1">
        <f>COUNTIF($N136:$N137,"√")</f>
        <v>0</v>
      </c>
      <c r="CS157" s="1">
        <f>COUNTIF($O136:$O137,"√")</f>
        <v>0</v>
      </c>
      <c r="CT157" s="1">
        <f>COUNTIF($P136:$P137,"√")</f>
        <v>0</v>
      </c>
      <c r="CU157" s="1">
        <f>COUNTIF($Q136:$Q137,"√")</f>
        <v>0</v>
      </c>
      <c r="CV157" s="1">
        <f>COUNTIF($R136:$R137,"√")</f>
        <v>0</v>
      </c>
      <c r="CW157" s="1">
        <f>COUNTIF($S136:$S137,"√")</f>
        <v>0</v>
      </c>
      <c r="CX157" s="1">
        <f>COUNTIF($T136:$T137,"√")</f>
        <v>0</v>
      </c>
      <c r="CY157" s="1">
        <f>COUNTIF($U136:$U137,"√")</f>
        <v>0</v>
      </c>
      <c r="CZ157" s="1">
        <f>COUNTIF($V136:$V137,"√")</f>
        <v>0</v>
      </c>
      <c r="DA157" s="1">
        <f>COUNTIF($W136:$W137,"√")</f>
        <v>0</v>
      </c>
      <c r="DB157" s="1">
        <f>COUNTIF($X136:$X137,"√")</f>
        <v>0</v>
      </c>
      <c r="DC157" s="1">
        <f>COUNTIF($Y136:$Y137,"√")</f>
        <v>0</v>
      </c>
      <c r="DD157" s="1">
        <f>COUNTIF($Z136:$Z137,"√")</f>
        <v>0</v>
      </c>
      <c r="DE157" s="1">
        <f>COUNTIF($AA136:$AA137,"√")</f>
        <v>0</v>
      </c>
      <c r="DF157" s="1">
        <f>COUNTIF($AB136:$AB137,"√")</f>
        <v>0</v>
      </c>
      <c r="DG157" s="1">
        <f>COUNTIF($AC136:$AC137,"√")</f>
        <v>0</v>
      </c>
      <c r="DH157" s="1">
        <f>COUNTIF($AD136:$AD137,"√")</f>
        <v>0</v>
      </c>
      <c r="DI157" s="1">
        <f>COUNTIF($AE136:$AE137,"√")</f>
        <v>0</v>
      </c>
      <c r="DJ157" s="1">
        <f>COUNTIF($AF136:$AF137,"√")</f>
        <v>0</v>
      </c>
      <c r="DK157" s="1">
        <f>COUNTIF($AG136:$AG137,"√")</f>
        <v>0</v>
      </c>
      <c r="DL157" s="1">
        <f>COUNTIF($AH136:$AH137,"√")</f>
        <v>0</v>
      </c>
    </row>
    <row r="158" spans="1:86" ht="14.25" customHeight="1">
      <c r="A158" s="8"/>
      <c r="B158" s="8"/>
      <c r="C158" s="8" t="s">
        <v>10</v>
      </c>
      <c r="D158" s="16"/>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32"/>
      <c r="AJ158" s="8"/>
      <c r="CH158" s="41"/>
    </row>
    <row r="159" spans="1:36" ht="15">
      <c r="A159" s="8"/>
      <c r="B159" s="8"/>
      <c r="C159" s="52" t="s">
        <v>12</v>
      </c>
      <c r="D159" s="19">
        <f aca="true" t="shared" si="38" ref="D159:AH159">(CH177*0.5)</f>
        <v>0</v>
      </c>
      <c r="E159" s="19">
        <f t="shared" si="38"/>
        <v>0</v>
      </c>
      <c r="F159" s="19">
        <f t="shared" si="38"/>
        <v>0</v>
      </c>
      <c r="G159" s="19">
        <f t="shared" si="38"/>
        <v>0</v>
      </c>
      <c r="H159" s="19">
        <f t="shared" si="38"/>
        <v>0</v>
      </c>
      <c r="I159" s="19">
        <f t="shared" si="38"/>
        <v>0</v>
      </c>
      <c r="J159" s="19">
        <f t="shared" si="38"/>
        <v>0</v>
      </c>
      <c r="K159" s="19">
        <f t="shared" si="38"/>
        <v>0</v>
      </c>
      <c r="L159" s="19">
        <f t="shared" si="38"/>
        <v>0</v>
      </c>
      <c r="M159" s="19">
        <f t="shared" si="38"/>
        <v>0</v>
      </c>
      <c r="N159" s="19">
        <f t="shared" si="38"/>
        <v>0</v>
      </c>
      <c r="O159" s="19">
        <f t="shared" si="38"/>
        <v>0</v>
      </c>
      <c r="P159" s="19">
        <f t="shared" si="38"/>
        <v>0</v>
      </c>
      <c r="Q159" s="19">
        <f t="shared" si="38"/>
        <v>0</v>
      </c>
      <c r="R159" s="19">
        <f t="shared" si="38"/>
        <v>0</v>
      </c>
      <c r="S159" s="19">
        <f t="shared" si="38"/>
        <v>0</v>
      </c>
      <c r="T159" s="19">
        <f t="shared" si="38"/>
        <v>0</v>
      </c>
      <c r="U159" s="19">
        <f t="shared" si="38"/>
        <v>0</v>
      </c>
      <c r="V159" s="19">
        <f t="shared" si="38"/>
        <v>0</v>
      </c>
      <c r="W159" s="19">
        <f t="shared" si="38"/>
        <v>0</v>
      </c>
      <c r="X159" s="19">
        <f t="shared" si="38"/>
        <v>0</v>
      </c>
      <c r="Y159" s="19">
        <f t="shared" si="38"/>
        <v>0</v>
      </c>
      <c r="Z159" s="19">
        <f t="shared" si="38"/>
        <v>0</v>
      </c>
      <c r="AA159" s="19">
        <f t="shared" si="38"/>
        <v>0</v>
      </c>
      <c r="AB159" s="19">
        <f t="shared" si="38"/>
        <v>0</v>
      </c>
      <c r="AC159" s="19">
        <f t="shared" si="38"/>
        <v>0</v>
      </c>
      <c r="AD159" s="19">
        <f t="shared" si="38"/>
        <v>0</v>
      </c>
      <c r="AE159" s="19">
        <f t="shared" si="38"/>
        <v>0</v>
      </c>
      <c r="AF159" s="19">
        <f t="shared" si="38"/>
        <v>0</v>
      </c>
      <c r="AG159" s="19">
        <f t="shared" si="38"/>
        <v>0</v>
      </c>
      <c r="AH159" s="19">
        <f t="shared" si="38"/>
        <v>0</v>
      </c>
      <c r="AI159" s="33">
        <f>SUM(D159:AH159)</f>
        <v>0</v>
      </c>
      <c r="AJ159" s="8" t="s">
        <v>13</v>
      </c>
    </row>
    <row r="160" spans="1:36" ht="14.25" customHeight="1">
      <c r="A160" s="53">
        <v>40</v>
      </c>
      <c r="B160" s="31"/>
      <c r="C160" s="12" t="s">
        <v>6</v>
      </c>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30">
        <f>SUM(D162:AH162)</f>
        <v>0</v>
      </c>
      <c r="AJ160" s="31" t="s">
        <v>8</v>
      </c>
    </row>
    <row r="161" spans="1:116" ht="14.25" customHeight="1">
      <c r="A161" s="7"/>
      <c r="B161" s="8"/>
      <c r="C161" s="15" t="s">
        <v>9</v>
      </c>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32"/>
      <c r="AJ161" s="8"/>
      <c r="CH161" s="1">
        <f>COUNTIF($D140:$D141,"√")</f>
        <v>0</v>
      </c>
      <c r="CI161" s="1">
        <f>COUNTIF($E140:$E141,"√")</f>
        <v>0</v>
      </c>
      <c r="CJ161" s="1">
        <f>COUNTIF($F140:$F141,"√")</f>
        <v>0</v>
      </c>
      <c r="CK161" s="1">
        <f>COUNTIF($G140:$G141,"√")</f>
        <v>0</v>
      </c>
      <c r="CL161" s="1">
        <f>COUNTIF($H140:$H141,"√")</f>
        <v>0</v>
      </c>
      <c r="CM161" s="1">
        <f>COUNTIF($I140:$I141,"√")</f>
        <v>0</v>
      </c>
      <c r="CN161" s="1">
        <f>COUNTIF($J140:$J141,"√")</f>
        <v>0</v>
      </c>
      <c r="CO161" s="1">
        <f>COUNTIF($K140:$K141,"√")</f>
        <v>0</v>
      </c>
      <c r="CP161" s="1">
        <f>COUNTIF($L140:$L141,"√")</f>
        <v>0</v>
      </c>
      <c r="CQ161" s="1">
        <f>COUNTIF($M140:$M141,"√")</f>
        <v>0</v>
      </c>
      <c r="CR161" s="1">
        <f>COUNTIF($N140:$N141,"√")</f>
        <v>0</v>
      </c>
      <c r="CS161" s="1">
        <f>COUNTIF($O140:$O141,"√")</f>
        <v>0</v>
      </c>
      <c r="CT161" s="1">
        <f>COUNTIF($P140:$P141,"√")</f>
        <v>0</v>
      </c>
      <c r="CU161" s="1">
        <f>COUNTIF($Q140:$Q141,"√")</f>
        <v>0</v>
      </c>
      <c r="CV161" s="1">
        <f>COUNTIF($R140:$R141,"√")</f>
        <v>0</v>
      </c>
      <c r="CW161" s="1">
        <f>COUNTIF($S140:$S141,"√")</f>
        <v>0</v>
      </c>
      <c r="CX161" s="1">
        <f>COUNTIF($T140:$T141,"√")</f>
        <v>0</v>
      </c>
      <c r="CY161" s="1">
        <f>COUNTIF($U140:$U141,"√")</f>
        <v>0</v>
      </c>
      <c r="CZ161" s="1">
        <f>COUNTIF($V140:$V141,"√")</f>
        <v>0</v>
      </c>
      <c r="DA161" s="1">
        <f>COUNTIF($W140:$W141,"√")</f>
        <v>0</v>
      </c>
      <c r="DB161" s="1">
        <f>COUNTIF($X140:$X141,"√")</f>
        <v>0</v>
      </c>
      <c r="DC161" s="1">
        <f>COUNTIF($Y140:$Y141,"√")</f>
        <v>0</v>
      </c>
      <c r="DD161" s="1">
        <f>COUNTIF($Z140:$Z141,"√")</f>
        <v>0</v>
      </c>
      <c r="DE161" s="1">
        <f>COUNTIF($AA140:$AA141,"√")</f>
        <v>0</v>
      </c>
      <c r="DF161" s="1">
        <f>COUNTIF($AB140:$AB141,"√")</f>
        <v>0</v>
      </c>
      <c r="DG161" s="1">
        <f>COUNTIF($AC140:$AC141,"√")</f>
        <v>0</v>
      </c>
      <c r="DH161" s="1">
        <f>COUNTIF($AD140:$AD141,"√")</f>
        <v>0</v>
      </c>
      <c r="DI161" s="1">
        <f>COUNTIF($AE140:$AE141,"√")</f>
        <v>0</v>
      </c>
      <c r="DJ161" s="1">
        <f>COUNTIF($AF140:$AF141,"√")</f>
        <v>0</v>
      </c>
      <c r="DK161" s="1">
        <f>COUNTIF($AG140:$AG141,"√")</f>
        <v>0</v>
      </c>
      <c r="DL161" s="1">
        <f>COUNTIF($AH140:$AH141,"√")</f>
        <v>0</v>
      </c>
    </row>
    <row r="162" spans="1:86" ht="14.25" customHeight="1">
      <c r="A162" s="7"/>
      <c r="B162" s="8"/>
      <c r="C162" s="15" t="s">
        <v>10</v>
      </c>
      <c r="D162" s="16"/>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32"/>
      <c r="AJ162" s="8"/>
      <c r="CH162" s="41"/>
    </row>
    <row r="163" spans="1:36" ht="15">
      <c r="A163" s="7"/>
      <c r="B163" s="8"/>
      <c r="C163" s="18" t="s">
        <v>12</v>
      </c>
      <c r="D163" s="19">
        <f aca="true" t="shared" si="39" ref="D163:AH163">(CH181*0.5)</f>
        <v>0</v>
      </c>
      <c r="E163" s="19">
        <f t="shared" si="39"/>
        <v>0</v>
      </c>
      <c r="F163" s="19">
        <f t="shared" si="39"/>
        <v>0</v>
      </c>
      <c r="G163" s="19">
        <f t="shared" si="39"/>
        <v>0</v>
      </c>
      <c r="H163" s="19">
        <f t="shared" si="39"/>
        <v>0</v>
      </c>
      <c r="I163" s="19">
        <f t="shared" si="39"/>
        <v>0</v>
      </c>
      <c r="J163" s="19">
        <f t="shared" si="39"/>
        <v>0</v>
      </c>
      <c r="K163" s="19">
        <f t="shared" si="39"/>
        <v>0</v>
      </c>
      <c r="L163" s="19">
        <f t="shared" si="39"/>
        <v>0</v>
      </c>
      <c r="M163" s="19">
        <f t="shared" si="39"/>
        <v>0</v>
      </c>
      <c r="N163" s="19">
        <f t="shared" si="39"/>
        <v>0</v>
      </c>
      <c r="O163" s="19">
        <f t="shared" si="39"/>
        <v>0</v>
      </c>
      <c r="P163" s="19">
        <f t="shared" si="39"/>
        <v>0</v>
      </c>
      <c r="Q163" s="19">
        <f t="shared" si="39"/>
        <v>0</v>
      </c>
      <c r="R163" s="19">
        <f t="shared" si="39"/>
        <v>0</v>
      </c>
      <c r="S163" s="19">
        <f t="shared" si="39"/>
        <v>0</v>
      </c>
      <c r="T163" s="19">
        <f t="shared" si="39"/>
        <v>0</v>
      </c>
      <c r="U163" s="19">
        <f t="shared" si="39"/>
        <v>0</v>
      </c>
      <c r="V163" s="19">
        <f t="shared" si="39"/>
        <v>0</v>
      </c>
      <c r="W163" s="19">
        <f t="shared" si="39"/>
        <v>0</v>
      </c>
      <c r="X163" s="19">
        <f t="shared" si="39"/>
        <v>0</v>
      </c>
      <c r="Y163" s="19">
        <f t="shared" si="39"/>
        <v>0</v>
      </c>
      <c r="Z163" s="19">
        <f t="shared" si="39"/>
        <v>0</v>
      </c>
      <c r="AA163" s="19">
        <f t="shared" si="39"/>
        <v>0</v>
      </c>
      <c r="AB163" s="19">
        <f t="shared" si="39"/>
        <v>0</v>
      </c>
      <c r="AC163" s="19">
        <f t="shared" si="39"/>
        <v>0</v>
      </c>
      <c r="AD163" s="19">
        <f t="shared" si="39"/>
        <v>0</v>
      </c>
      <c r="AE163" s="19">
        <f t="shared" si="39"/>
        <v>0</v>
      </c>
      <c r="AF163" s="19">
        <f t="shared" si="39"/>
        <v>0</v>
      </c>
      <c r="AG163" s="19">
        <f t="shared" si="39"/>
        <v>0</v>
      </c>
      <c r="AH163" s="19">
        <f t="shared" si="39"/>
        <v>0</v>
      </c>
      <c r="AI163" s="33">
        <f>SUM(D163:AH163)</f>
        <v>0</v>
      </c>
      <c r="AJ163" s="8" t="s">
        <v>13</v>
      </c>
    </row>
    <row r="164" spans="1:36" ht="15">
      <c r="A164" s="55" t="s">
        <v>18</v>
      </c>
      <c r="B164" s="56"/>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row>
    <row r="165" spans="86:116" ht="15">
      <c r="CH165" s="1">
        <f>COUNTIF($D144:$D145,"√")</f>
        <v>0</v>
      </c>
      <c r="CI165" s="1">
        <f>COUNTIF($E144:$E145,"√")</f>
        <v>0</v>
      </c>
      <c r="CJ165" s="1">
        <f>COUNTIF($F144:$F145,"√")</f>
        <v>0</v>
      </c>
      <c r="CK165" s="1">
        <f>COUNTIF($G144:$G145,"√")</f>
        <v>0</v>
      </c>
      <c r="CL165" s="1">
        <f>COUNTIF($H144:$H145,"√")</f>
        <v>0</v>
      </c>
      <c r="CM165" s="1">
        <f>COUNTIF($I144:$I145,"√")</f>
        <v>0</v>
      </c>
      <c r="CN165" s="1">
        <f>COUNTIF($J144:$J145,"√")</f>
        <v>0</v>
      </c>
      <c r="CO165" s="1">
        <f>COUNTIF($K144:$K145,"√")</f>
        <v>0</v>
      </c>
      <c r="CP165" s="1">
        <f>COUNTIF($L144:$L145,"√")</f>
        <v>0</v>
      </c>
      <c r="CQ165" s="1">
        <f>COUNTIF($M144:$M145,"√")</f>
        <v>0</v>
      </c>
      <c r="CR165" s="1">
        <f>COUNTIF($N144:$N145,"√")</f>
        <v>0</v>
      </c>
      <c r="CS165" s="1">
        <f>COUNTIF($O144:$O145,"√")</f>
        <v>0</v>
      </c>
      <c r="CT165" s="1">
        <f>COUNTIF($P144:$P145,"√")</f>
        <v>0</v>
      </c>
      <c r="CU165" s="1">
        <f>COUNTIF($Q144:$Q145,"√")</f>
        <v>0</v>
      </c>
      <c r="CV165" s="1">
        <f>COUNTIF($R144:$R145,"√")</f>
        <v>0</v>
      </c>
      <c r="CW165" s="1">
        <f>COUNTIF($S144:$S145,"√")</f>
        <v>0</v>
      </c>
      <c r="CX165" s="1">
        <f>COUNTIF($T144:$T145,"√")</f>
        <v>0</v>
      </c>
      <c r="CY165" s="1">
        <f>COUNTIF($U144:$U145,"√")</f>
        <v>0</v>
      </c>
      <c r="CZ165" s="1">
        <f>COUNTIF($V144:$V145,"√")</f>
        <v>0</v>
      </c>
      <c r="DA165" s="1">
        <f>COUNTIF($W144:$W145,"√")</f>
        <v>0</v>
      </c>
      <c r="DB165" s="1">
        <f>COUNTIF($X144:$X145,"√")</f>
        <v>0</v>
      </c>
      <c r="DC165" s="1">
        <f>COUNTIF($Y144:$Y145,"√")</f>
        <v>0</v>
      </c>
      <c r="DD165" s="1">
        <f>COUNTIF($Z144:$Z145,"√")</f>
        <v>0</v>
      </c>
      <c r="DE165" s="1">
        <f>COUNTIF($AA144:$AA145,"√")</f>
        <v>0</v>
      </c>
      <c r="DF165" s="1">
        <f>COUNTIF($AB144:$AB145,"√")</f>
        <v>0</v>
      </c>
      <c r="DG165" s="1">
        <f>COUNTIF($AC144:$AC145,"√")</f>
        <v>0</v>
      </c>
      <c r="DH165" s="1">
        <f>COUNTIF($AD144:$AD145,"√")</f>
        <v>0</v>
      </c>
      <c r="DI165" s="1">
        <f>COUNTIF($AE144:$AE145,"√")</f>
        <v>0</v>
      </c>
      <c r="DJ165" s="1">
        <f>COUNTIF($AF144:$AF145,"√")</f>
        <v>0</v>
      </c>
      <c r="DK165" s="1">
        <f>COUNTIF($AG144:$AG145,"√")</f>
        <v>0</v>
      </c>
      <c r="DL165" s="1">
        <f>COUNTIF($AH144:$AH145,"√")</f>
        <v>0</v>
      </c>
    </row>
    <row r="166" ht="15">
      <c r="CH166" s="41"/>
    </row>
    <row r="169" spans="86:116" ht="15">
      <c r="CH169" s="1">
        <f>COUNTIF($D148:$D149,"√")</f>
        <v>0</v>
      </c>
      <c r="CI169" s="1">
        <f>COUNTIF($E148:$E149,"√")</f>
        <v>0</v>
      </c>
      <c r="CJ169" s="1">
        <f>COUNTIF($F148:$F149,"√")</f>
        <v>0</v>
      </c>
      <c r="CK169" s="1">
        <f>COUNTIF($G148:$G149,"√")</f>
        <v>0</v>
      </c>
      <c r="CL169" s="1">
        <f>COUNTIF($H148:$H149,"√")</f>
        <v>0</v>
      </c>
      <c r="CM169" s="1">
        <f>COUNTIF($I148:$I149,"√")</f>
        <v>0</v>
      </c>
      <c r="CN169" s="1">
        <f>COUNTIF($J148:$J149,"√")</f>
        <v>0</v>
      </c>
      <c r="CO169" s="1">
        <f>COUNTIF($K148:$K149,"√")</f>
        <v>0</v>
      </c>
      <c r="CP169" s="1">
        <f>COUNTIF($L148:$L149,"√")</f>
        <v>0</v>
      </c>
      <c r="CQ169" s="1">
        <f>COUNTIF($M148:$M149,"√")</f>
        <v>0</v>
      </c>
      <c r="CR169" s="1">
        <f>COUNTIF($N148:$N149,"√")</f>
        <v>0</v>
      </c>
      <c r="CS169" s="1">
        <f>COUNTIF($O148:$O149,"√")</f>
        <v>0</v>
      </c>
      <c r="CT169" s="1">
        <f>COUNTIF($P148:$P149,"√")</f>
        <v>0</v>
      </c>
      <c r="CU169" s="1">
        <f>COUNTIF($Q148:$Q149,"√")</f>
        <v>0</v>
      </c>
      <c r="CV169" s="1">
        <f>COUNTIF($R148:$R149,"√")</f>
        <v>0</v>
      </c>
      <c r="CW169" s="1">
        <f>COUNTIF($S148:$S149,"√")</f>
        <v>0</v>
      </c>
      <c r="CX169" s="1">
        <f>COUNTIF($T148:$T149,"√")</f>
        <v>0</v>
      </c>
      <c r="CY169" s="1">
        <f>COUNTIF($U148:$U149,"√")</f>
        <v>0</v>
      </c>
      <c r="CZ169" s="1">
        <f>COUNTIF($V148:$V149,"√")</f>
        <v>0</v>
      </c>
      <c r="DA169" s="1">
        <f>COUNTIF($W148:$W149,"√")</f>
        <v>0</v>
      </c>
      <c r="DB169" s="1">
        <f>COUNTIF($X148:$X149,"√")</f>
        <v>0</v>
      </c>
      <c r="DC169" s="1">
        <f>COUNTIF($Y148:$Y149,"√")</f>
        <v>0</v>
      </c>
      <c r="DD169" s="1">
        <f>COUNTIF($Z148:$Z149,"√")</f>
        <v>0</v>
      </c>
      <c r="DE169" s="1">
        <f>COUNTIF($AA148:$AA149,"√")</f>
        <v>0</v>
      </c>
      <c r="DF169" s="1">
        <f>COUNTIF($AB148:$AB149,"√")</f>
        <v>0</v>
      </c>
      <c r="DG169" s="1">
        <f>COUNTIF($AC148:$AC149,"√")</f>
        <v>0</v>
      </c>
      <c r="DH169" s="1">
        <f>COUNTIF($AD148:$AD149,"√")</f>
        <v>0</v>
      </c>
      <c r="DI169" s="1">
        <f>COUNTIF($AE148:$AE149,"√")</f>
        <v>0</v>
      </c>
      <c r="DJ169" s="1">
        <f>COUNTIF($AF148:$AF149,"√")</f>
        <v>0</v>
      </c>
      <c r="DK169" s="1">
        <f>COUNTIF($AG148:$AG149,"√")</f>
        <v>0</v>
      </c>
      <c r="DL169" s="1">
        <f>COUNTIF($AH148:$AH149,"√")</f>
        <v>0</v>
      </c>
    </row>
    <row r="170" ht="15">
      <c r="CH170" s="41"/>
    </row>
    <row r="173" spans="86:116" ht="15">
      <c r="CH173" s="1">
        <f>COUNTIF($D152:$D153,"√")</f>
        <v>0</v>
      </c>
      <c r="CI173" s="1">
        <f>COUNTIF($E152:$E153,"√")</f>
        <v>0</v>
      </c>
      <c r="CJ173" s="1">
        <f>COUNTIF($F152:$F153,"√")</f>
        <v>0</v>
      </c>
      <c r="CK173" s="1">
        <f>COUNTIF($G152:$G153,"√")</f>
        <v>0</v>
      </c>
      <c r="CL173" s="1">
        <f>COUNTIF($H152:$H153,"√")</f>
        <v>0</v>
      </c>
      <c r="CM173" s="1">
        <f>COUNTIF($I152:$I153,"√")</f>
        <v>0</v>
      </c>
      <c r="CN173" s="1">
        <f>COUNTIF($J152:$J153,"√")</f>
        <v>0</v>
      </c>
      <c r="CO173" s="1">
        <f>COUNTIF($K152:$K153,"√")</f>
        <v>0</v>
      </c>
      <c r="CP173" s="1">
        <f>COUNTIF($L152:$L153,"√")</f>
        <v>0</v>
      </c>
      <c r="CQ173" s="1">
        <f>COUNTIF($M152:$M153,"√")</f>
        <v>0</v>
      </c>
      <c r="CR173" s="1">
        <f>COUNTIF($N152:$N153,"√")</f>
        <v>0</v>
      </c>
      <c r="CS173" s="1">
        <f>COUNTIF($O152:$O153,"√")</f>
        <v>0</v>
      </c>
      <c r="CT173" s="1">
        <f>COUNTIF($P152:$P153,"√")</f>
        <v>0</v>
      </c>
      <c r="CU173" s="1">
        <f>COUNTIF($Q152:$Q153,"√")</f>
        <v>0</v>
      </c>
      <c r="CV173" s="1">
        <f>COUNTIF($R152:$R153,"√")</f>
        <v>0</v>
      </c>
      <c r="CW173" s="1">
        <f>COUNTIF($S152:$S153,"√")</f>
        <v>0</v>
      </c>
      <c r="CX173" s="1">
        <f>COUNTIF($T152:$T153,"√")</f>
        <v>0</v>
      </c>
      <c r="CY173" s="1">
        <f>COUNTIF($U152:$U153,"√")</f>
        <v>0</v>
      </c>
      <c r="CZ173" s="1">
        <f>COUNTIF($V152:$V153,"√")</f>
        <v>0</v>
      </c>
      <c r="DA173" s="1">
        <f>COUNTIF($W152:$W153,"√")</f>
        <v>0</v>
      </c>
      <c r="DB173" s="1">
        <f>COUNTIF($X152:$X153,"√")</f>
        <v>0</v>
      </c>
      <c r="DC173" s="1">
        <f>COUNTIF($Y152:$Y153,"√")</f>
        <v>0</v>
      </c>
      <c r="DD173" s="1">
        <f>COUNTIF($Z152:$Z153,"√")</f>
        <v>0</v>
      </c>
      <c r="DE173" s="1">
        <f>COUNTIF($AA152:$AA153,"√")</f>
        <v>0</v>
      </c>
      <c r="DF173" s="1">
        <f>COUNTIF($AB152:$AB153,"√")</f>
        <v>0</v>
      </c>
      <c r="DG173" s="1">
        <f>COUNTIF($AC152:$AC153,"√")</f>
        <v>0</v>
      </c>
      <c r="DH173" s="1">
        <f>COUNTIF($AD152:$AD153,"√")</f>
        <v>0</v>
      </c>
      <c r="DI173" s="1">
        <f>COUNTIF($AE152:$AE153,"√")</f>
        <v>0</v>
      </c>
      <c r="DJ173" s="1">
        <f>COUNTIF($AF152:$AF153,"√")</f>
        <v>0</v>
      </c>
      <c r="DK173" s="1">
        <f>COUNTIF($AG152:$AG153,"√")</f>
        <v>0</v>
      </c>
      <c r="DL173" s="1">
        <f>COUNTIF($AH152:$AH153,"√")</f>
        <v>0</v>
      </c>
    </row>
    <row r="174" ht="15">
      <c r="CH174" s="41"/>
    </row>
    <row r="177" spans="86:116" ht="15">
      <c r="CH177" s="1">
        <f>COUNTIF($D156:$D157,"√")</f>
        <v>0</v>
      </c>
      <c r="CI177" s="1">
        <f>COUNTIF($E156:$E157,"√")</f>
        <v>0</v>
      </c>
      <c r="CJ177" s="1">
        <f>COUNTIF($F156:$F157,"√")</f>
        <v>0</v>
      </c>
      <c r="CK177" s="1">
        <f>COUNTIF($G156:$G157,"√")</f>
        <v>0</v>
      </c>
      <c r="CL177" s="1">
        <f>COUNTIF($H156:$H157,"√")</f>
        <v>0</v>
      </c>
      <c r="CM177" s="1">
        <f>COUNTIF($I156:$I157,"√")</f>
        <v>0</v>
      </c>
      <c r="CN177" s="1">
        <f>COUNTIF($J156:$J157,"√")</f>
        <v>0</v>
      </c>
      <c r="CO177" s="1">
        <f>COUNTIF($K156:$K157,"√")</f>
        <v>0</v>
      </c>
      <c r="CP177" s="1">
        <f>COUNTIF($L156:$L157,"√")</f>
        <v>0</v>
      </c>
      <c r="CQ177" s="1">
        <f>COUNTIF($M156:$M157,"√")</f>
        <v>0</v>
      </c>
      <c r="CR177" s="1">
        <f>COUNTIF($N156:$N157,"√")</f>
        <v>0</v>
      </c>
      <c r="CS177" s="1">
        <f>COUNTIF($O156:$O157,"√")</f>
        <v>0</v>
      </c>
      <c r="CT177" s="1">
        <f>COUNTIF($P156:$P157,"√")</f>
        <v>0</v>
      </c>
      <c r="CU177" s="1">
        <f>COUNTIF($Q156:$Q157,"√")</f>
        <v>0</v>
      </c>
      <c r="CV177" s="1">
        <f>COUNTIF($R156:$R157,"√")</f>
        <v>0</v>
      </c>
      <c r="CW177" s="1">
        <f>COUNTIF($S156:$S157,"√")</f>
        <v>0</v>
      </c>
      <c r="CX177" s="1">
        <f>COUNTIF($T156:$T157,"√")</f>
        <v>0</v>
      </c>
      <c r="CY177" s="1">
        <f>COUNTIF($U156:$U157,"√")</f>
        <v>0</v>
      </c>
      <c r="CZ177" s="1">
        <f>COUNTIF($V156:$V157,"√")</f>
        <v>0</v>
      </c>
      <c r="DA177" s="1">
        <f>COUNTIF($W156:$W157,"√")</f>
        <v>0</v>
      </c>
      <c r="DB177" s="1">
        <f>COUNTIF($X156:$X157,"√")</f>
        <v>0</v>
      </c>
      <c r="DC177" s="1">
        <f>COUNTIF($Y156:$Y157,"√")</f>
        <v>0</v>
      </c>
      <c r="DD177" s="1">
        <f>COUNTIF($Z156:$Z157,"√")</f>
        <v>0</v>
      </c>
      <c r="DE177" s="1">
        <f>COUNTIF($AA156:$AA157,"√")</f>
        <v>0</v>
      </c>
      <c r="DF177" s="1">
        <f>COUNTIF($AB156:$AB157,"√")</f>
        <v>0</v>
      </c>
      <c r="DG177" s="1">
        <f>COUNTIF($AC156:$AC157,"√")</f>
        <v>0</v>
      </c>
      <c r="DH177" s="1">
        <f>COUNTIF($AD156:$AD157,"√")</f>
        <v>0</v>
      </c>
      <c r="DI177" s="1">
        <f>COUNTIF($AE156:$AE157,"√")</f>
        <v>0</v>
      </c>
      <c r="DJ177" s="1">
        <f>COUNTIF($AF156:$AF157,"√")</f>
        <v>0</v>
      </c>
      <c r="DK177" s="1">
        <f>COUNTIF($AG156:$AG157,"√")</f>
        <v>0</v>
      </c>
      <c r="DL177" s="1">
        <f>COUNTIF($AH156:$AH157,"√")</f>
        <v>0</v>
      </c>
    </row>
    <row r="178" ht="15">
      <c r="CH178" s="41"/>
    </row>
    <row r="181" spans="86:116" ht="15">
      <c r="CH181" s="1">
        <f>COUNTIF($D160:$D161,"√")</f>
        <v>0</v>
      </c>
      <c r="CI181" s="1">
        <f>COUNTIF($E160:$E161,"√")</f>
        <v>0</v>
      </c>
      <c r="CJ181" s="1">
        <f>COUNTIF($F160:$F161,"√")</f>
        <v>0</v>
      </c>
      <c r="CK181" s="1">
        <f>COUNTIF($G160:$G161,"√")</f>
        <v>0</v>
      </c>
      <c r="CL181" s="1">
        <f>COUNTIF($H160:$H161,"√")</f>
        <v>0</v>
      </c>
      <c r="CM181" s="1">
        <f>COUNTIF($I160:$I161,"√")</f>
        <v>0</v>
      </c>
      <c r="CN181" s="1">
        <f>COUNTIF($J160:$J161,"√")</f>
        <v>0</v>
      </c>
      <c r="CO181" s="1">
        <f>COUNTIF($K160:$K161,"√")</f>
        <v>0</v>
      </c>
      <c r="CP181" s="1">
        <f>COUNTIF($L160:$L161,"√")</f>
        <v>0</v>
      </c>
      <c r="CQ181" s="1">
        <f>COUNTIF($M160:$M161,"√")</f>
        <v>0</v>
      </c>
      <c r="CR181" s="1">
        <f>COUNTIF($N160:$N161,"√")</f>
        <v>0</v>
      </c>
      <c r="CS181" s="1">
        <f>COUNTIF($O160:$O161,"√")</f>
        <v>0</v>
      </c>
      <c r="CT181" s="1">
        <f>COUNTIF($P160:$P161,"√")</f>
        <v>0</v>
      </c>
      <c r="CU181" s="1">
        <f>COUNTIF($Q160:$Q161,"√")</f>
        <v>0</v>
      </c>
      <c r="CV181" s="1">
        <f>COUNTIF($R160:$R161,"√")</f>
        <v>0</v>
      </c>
      <c r="CW181" s="1">
        <f>COUNTIF($S160:$S161,"√")</f>
        <v>0</v>
      </c>
      <c r="CX181" s="1">
        <f>COUNTIF($T160:$T161,"√")</f>
        <v>0</v>
      </c>
      <c r="CY181" s="1">
        <f>COUNTIF($U160:$U161,"√")</f>
        <v>0</v>
      </c>
      <c r="CZ181" s="1">
        <f>COUNTIF($V160:$V161,"√")</f>
        <v>0</v>
      </c>
      <c r="DA181" s="1">
        <f>COUNTIF($W160:$W161,"√")</f>
        <v>0</v>
      </c>
      <c r="DB181" s="1">
        <f>COUNTIF($X160:$X161,"√")</f>
        <v>0</v>
      </c>
      <c r="DC181" s="1">
        <f>COUNTIF($Y160:$Y161,"√")</f>
        <v>0</v>
      </c>
      <c r="DD181" s="1">
        <f>COUNTIF($Z160:$Z161,"√")</f>
        <v>0</v>
      </c>
      <c r="DE181" s="1">
        <f>COUNTIF($AA160:$AA161,"√")</f>
        <v>0</v>
      </c>
      <c r="DF181" s="1">
        <f>COUNTIF($AB160:$AB161,"√")</f>
        <v>0</v>
      </c>
      <c r="DG181" s="1">
        <f>COUNTIF($AC160:$AC161,"√")</f>
        <v>0</v>
      </c>
      <c r="DH181" s="1">
        <f>COUNTIF($AD160:$AD161,"√")</f>
        <v>0</v>
      </c>
      <c r="DI181" s="1">
        <f>COUNTIF($AE160:$AE161,"√")</f>
        <v>0</v>
      </c>
      <c r="DJ181" s="1">
        <f>COUNTIF($AF160:$AF161,"√")</f>
        <v>0</v>
      </c>
      <c r="DK181" s="1">
        <f>COUNTIF($AG160:$AG161,"√")</f>
        <v>0</v>
      </c>
      <c r="DL181" s="1">
        <f>COUNTIF($AH160:$AH161,"√")</f>
        <v>0</v>
      </c>
    </row>
    <row r="182" ht="15">
      <c r="CH182" s="41"/>
    </row>
    <row r="185" spans="86:116" ht="15">
      <c r="CH185" s="1">
        <f>COUNTIF($D164:$D165,"√")</f>
        <v>0</v>
      </c>
      <c r="CI185" s="1">
        <f>COUNTIF($E164:$E165,"√")</f>
        <v>0</v>
      </c>
      <c r="CJ185" s="1">
        <f>COUNTIF($F164:$F165,"√")</f>
        <v>0</v>
      </c>
      <c r="CK185" s="1">
        <f>COUNTIF($G164:$G165,"√")</f>
        <v>0</v>
      </c>
      <c r="CL185" s="1">
        <f>COUNTIF($H164:$H165,"√")</f>
        <v>0</v>
      </c>
      <c r="CM185" s="1">
        <f>COUNTIF($I164:$I165,"√")</f>
        <v>0</v>
      </c>
      <c r="CN185" s="1">
        <f>COUNTIF($J164:$J165,"√")</f>
        <v>0</v>
      </c>
      <c r="CO185" s="1">
        <f>COUNTIF($K164:$K165,"√")</f>
        <v>0</v>
      </c>
      <c r="CP185" s="1">
        <f>COUNTIF($L164:$L165,"√")</f>
        <v>0</v>
      </c>
      <c r="CQ185" s="1">
        <f>COUNTIF($M164:$M165,"√")</f>
        <v>0</v>
      </c>
      <c r="CR185" s="1">
        <f>COUNTIF($N164:$N165,"√")</f>
        <v>0</v>
      </c>
      <c r="CS185" s="1">
        <f>COUNTIF($O164:$O165,"√")</f>
        <v>0</v>
      </c>
      <c r="CT185" s="1">
        <f>COUNTIF($P164:$P165,"√")</f>
        <v>0</v>
      </c>
      <c r="CU185" s="1">
        <f>COUNTIF($Q164:$Q165,"√")</f>
        <v>0</v>
      </c>
      <c r="CV185" s="1">
        <f>COUNTIF($R164:$R165,"√")</f>
        <v>0</v>
      </c>
      <c r="CW185" s="1">
        <f>COUNTIF($S164:$S165,"√")</f>
        <v>0</v>
      </c>
      <c r="CX185" s="1">
        <f>COUNTIF($T164:$T165,"√")</f>
        <v>0</v>
      </c>
      <c r="CY185" s="1">
        <f>COUNTIF($U164:$U165,"√")</f>
        <v>0</v>
      </c>
      <c r="CZ185" s="1">
        <f>COUNTIF($V164:$V165,"√")</f>
        <v>0</v>
      </c>
      <c r="DA185" s="1">
        <f>COUNTIF($W164:$W165,"√")</f>
        <v>0</v>
      </c>
      <c r="DB185" s="1">
        <f>COUNTIF($X164:$X165,"√")</f>
        <v>0</v>
      </c>
      <c r="DC185" s="1">
        <f>COUNTIF($Y164:$Y165,"√")</f>
        <v>0</v>
      </c>
      <c r="DD185" s="1">
        <f>COUNTIF($Z164:$Z165,"√")</f>
        <v>0</v>
      </c>
      <c r="DE185" s="1">
        <f>COUNTIF($AA164:$AA165,"√")</f>
        <v>0</v>
      </c>
      <c r="DF185" s="1">
        <f>COUNTIF($AB164:$AB165,"√")</f>
        <v>0</v>
      </c>
      <c r="DG185" s="1">
        <f>COUNTIF($AC164:$AC165,"√")</f>
        <v>0</v>
      </c>
      <c r="DH185" s="1">
        <f>COUNTIF($AD164:$AD165,"√")</f>
        <v>0</v>
      </c>
      <c r="DI185" s="1">
        <f>COUNTIF($AE164:$AE165,"√")</f>
        <v>0</v>
      </c>
      <c r="DJ185" s="1">
        <f>COUNTIF($AF164:$AF165,"√")</f>
        <v>0</v>
      </c>
      <c r="DK185" s="1">
        <f>COUNTIF($AG164:$AG165,"√")</f>
        <v>0</v>
      </c>
      <c r="DL185" s="1">
        <f>COUNTIF($AH164:$AH165,"√")</f>
        <v>0</v>
      </c>
    </row>
    <row r="186" ht="15">
      <c r="CH186" s="41"/>
    </row>
    <row r="189" spans="86:116" ht="15">
      <c r="CH189" s="1">
        <f>COUNTIF($D168:$D169,"√")</f>
        <v>0</v>
      </c>
      <c r="CI189" s="1">
        <f>COUNTIF($E168:$E169,"√")</f>
        <v>0</v>
      </c>
      <c r="CJ189" s="1">
        <f>COUNTIF($F168:$F169,"√")</f>
        <v>0</v>
      </c>
      <c r="CK189" s="1">
        <f>COUNTIF($G168:$G169,"√")</f>
        <v>0</v>
      </c>
      <c r="CL189" s="1">
        <f>COUNTIF($H168:$H169,"√")</f>
        <v>0</v>
      </c>
      <c r="CM189" s="1">
        <f>COUNTIF($I168:$I169,"√")</f>
        <v>0</v>
      </c>
      <c r="CN189" s="1">
        <f>COUNTIF($J168:$J169,"√")</f>
        <v>0</v>
      </c>
      <c r="CO189" s="1">
        <f>COUNTIF($K168:$K169,"√")</f>
        <v>0</v>
      </c>
      <c r="CP189" s="1">
        <f>COUNTIF($L168:$L169,"√")</f>
        <v>0</v>
      </c>
      <c r="CQ189" s="1">
        <f>COUNTIF($M168:$M169,"√")</f>
        <v>0</v>
      </c>
      <c r="CR189" s="1">
        <f>COUNTIF($N168:$N169,"√")</f>
        <v>0</v>
      </c>
      <c r="CS189" s="1">
        <f>COUNTIF($O168:$O169,"√")</f>
        <v>0</v>
      </c>
      <c r="CT189" s="1">
        <f>COUNTIF($P168:$P169,"√")</f>
        <v>0</v>
      </c>
      <c r="CU189" s="1">
        <f>COUNTIF($Q168:$Q169,"√")</f>
        <v>0</v>
      </c>
      <c r="CV189" s="1">
        <f>COUNTIF($R168:$R169,"√")</f>
        <v>0</v>
      </c>
      <c r="CW189" s="1">
        <f>COUNTIF($S168:$S169,"√")</f>
        <v>0</v>
      </c>
      <c r="CX189" s="1">
        <f>COUNTIF($T168:$T169,"√")</f>
        <v>0</v>
      </c>
      <c r="CY189" s="1">
        <f>COUNTIF($U168:$U169,"√")</f>
        <v>0</v>
      </c>
      <c r="CZ189" s="1">
        <f>COUNTIF($V168:$V169,"√")</f>
        <v>0</v>
      </c>
      <c r="DA189" s="1">
        <f>COUNTIF($W168:$W169,"√")</f>
        <v>0</v>
      </c>
      <c r="DB189" s="1">
        <f>COUNTIF($X168:$X169,"√")</f>
        <v>0</v>
      </c>
      <c r="DC189" s="1">
        <f>COUNTIF($Y168:$Y169,"√")</f>
        <v>0</v>
      </c>
      <c r="DD189" s="1">
        <f>COUNTIF($Z168:$Z169,"√")</f>
        <v>0</v>
      </c>
      <c r="DE189" s="1">
        <f>COUNTIF($AA168:$AA169,"√")</f>
        <v>0</v>
      </c>
      <c r="DF189" s="1">
        <f>COUNTIF($AB168:$AB169,"√")</f>
        <v>0</v>
      </c>
      <c r="DG189" s="1">
        <f>COUNTIF($AC168:$AC169,"√")</f>
        <v>0</v>
      </c>
      <c r="DH189" s="1">
        <f>COUNTIF($AD168:$AD169,"√")</f>
        <v>0</v>
      </c>
      <c r="DI189" s="1">
        <f>COUNTIF($AE168:$AE169,"√")</f>
        <v>0</v>
      </c>
      <c r="DJ189" s="1">
        <f>COUNTIF($AF168:$AF169,"√")</f>
        <v>0</v>
      </c>
      <c r="DK189" s="1">
        <f>COUNTIF($AG168:$AG169,"√")</f>
        <v>0</v>
      </c>
      <c r="DL189" s="1">
        <f>COUNTIF($AH168:$AH169,"√")</f>
        <v>0</v>
      </c>
    </row>
    <row r="190" ht="15">
      <c r="CH190" s="41"/>
    </row>
    <row r="193" spans="86:116" ht="15">
      <c r="CH193" s="1">
        <f>COUNTIF($D172:$D173,"√")</f>
        <v>0</v>
      </c>
      <c r="CI193" s="1">
        <f>COUNTIF($E172:$E173,"√")</f>
        <v>0</v>
      </c>
      <c r="CJ193" s="1">
        <f>COUNTIF($F172:$F173,"√")</f>
        <v>0</v>
      </c>
      <c r="CK193" s="1">
        <f>COUNTIF($G172:$G173,"√")</f>
        <v>0</v>
      </c>
      <c r="CL193" s="1">
        <f>COUNTIF($H172:$H173,"√")</f>
        <v>0</v>
      </c>
      <c r="CM193" s="1">
        <f>COUNTIF($I172:$I173,"√")</f>
        <v>0</v>
      </c>
      <c r="CN193" s="1">
        <f>COUNTIF($J172:$J173,"√")</f>
        <v>0</v>
      </c>
      <c r="CO193" s="1">
        <f>COUNTIF($K172:$K173,"√")</f>
        <v>0</v>
      </c>
      <c r="CP193" s="1">
        <f>COUNTIF($L172:$L173,"√")</f>
        <v>0</v>
      </c>
      <c r="CQ193" s="1">
        <f>COUNTIF($M172:$M173,"√")</f>
        <v>0</v>
      </c>
      <c r="CR193" s="1">
        <f>COUNTIF($N172:$N173,"√")</f>
        <v>0</v>
      </c>
      <c r="CS193" s="1">
        <f>COUNTIF($O172:$O173,"√")</f>
        <v>0</v>
      </c>
      <c r="CT193" s="1">
        <f>COUNTIF($P172:$P173,"√")</f>
        <v>0</v>
      </c>
      <c r="CU193" s="1">
        <f>COUNTIF($Q172:$Q173,"√")</f>
        <v>0</v>
      </c>
      <c r="CV193" s="1">
        <f>COUNTIF($R172:$R173,"√")</f>
        <v>0</v>
      </c>
      <c r="CW193" s="1">
        <f>COUNTIF($S172:$S173,"√")</f>
        <v>0</v>
      </c>
      <c r="CX193" s="1">
        <f>COUNTIF($T172:$T173,"√")</f>
        <v>0</v>
      </c>
      <c r="CY193" s="1">
        <f>COUNTIF($U172:$U173,"√")</f>
        <v>0</v>
      </c>
      <c r="CZ193" s="1">
        <f>COUNTIF($V172:$V173,"√")</f>
        <v>0</v>
      </c>
      <c r="DA193" s="1">
        <f>COUNTIF($W172:$W173,"√")</f>
        <v>0</v>
      </c>
      <c r="DB193" s="1">
        <f>COUNTIF($X172:$X173,"√")</f>
        <v>0</v>
      </c>
      <c r="DC193" s="1">
        <f>COUNTIF($Y172:$Y173,"√")</f>
        <v>0</v>
      </c>
      <c r="DD193" s="1">
        <f>COUNTIF($Z172:$Z173,"√")</f>
        <v>0</v>
      </c>
      <c r="DE193" s="1">
        <f>COUNTIF($AA172:$AA173,"√")</f>
        <v>0</v>
      </c>
      <c r="DF193" s="1">
        <f>COUNTIF($AB172:$AB173,"√")</f>
        <v>0</v>
      </c>
      <c r="DG193" s="1">
        <f>COUNTIF($AC172:$AC173,"√")</f>
        <v>0</v>
      </c>
      <c r="DH193" s="1">
        <f>COUNTIF($AD172:$AD173,"√")</f>
        <v>0</v>
      </c>
      <c r="DI193" s="1">
        <f>COUNTIF($AE172:$AE173,"√")</f>
        <v>0</v>
      </c>
      <c r="DJ193" s="1">
        <f>COUNTIF($AF172:$AF173,"√")</f>
        <v>0</v>
      </c>
      <c r="DK193" s="1">
        <f>COUNTIF($AG172:$AG173,"√")</f>
        <v>0</v>
      </c>
      <c r="DL193" s="1">
        <f>COUNTIF($AH172:$AH173,"√")</f>
        <v>0</v>
      </c>
    </row>
    <row r="194" ht="15">
      <c r="CH194" s="41"/>
    </row>
    <row r="223" spans="1:36" ht="15">
      <c r="A223" s="57"/>
      <c r="B223" s="57"/>
      <c r="C223" s="58"/>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row>
    <row r="224" spans="1:36" ht="15">
      <c r="A224" s="57"/>
      <c r="B224" s="57"/>
      <c r="C224" s="59"/>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row>
    <row r="225" spans="1:36" ht="15">
      <c r="A225" s="57"/>
      <c r="B225" s="57"/>
      <c r="C225" s="57"/>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0"/>
      <c r="AI225" s="57"/>
      <c r="AJ225" s="57"/>
    </row>
    <row r="226" spans="1:36" ht="15">
      <c r="A226" s="57"/>
      <c r="B226" s="57"/>
      <c r="C226" s="57"/>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0"/>
      <c r="AI226" s="57"/>
      <c r="AJ226" s="57"/>
    </row>
    <row r="227" spans="1:36" ht="15">
      <c r="A227" s="57"/>
      <c r="B227" s="57"/>
      <c r="C227" s="57"/>
      <c r="D227" s="61"/>
      <c r="E227" s="61"/>
      <c r="F227" s="61"/>
      <c r="G227" s="61"/>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57"/>
      <c r="AJ227" s="57"/>
    </row>
    <row r="228" spans="1:36" ht="15">
      <c r="A228" s="57"/>
      <c r="B228" s="57"/>
      <c r="C228" s="62"/>
      <c r="D228" s="63"/>
      <c r="E228" s="63"/>
      <c r="F228" s="63"/>
      <c r="G228" s="63"/>
      <c r="H228" s="63"/>
      <c r="I228" s="63"/>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57"/>
      <c r="AJ228" s="57"/>
    </row>
    <row r="229" spans="1:36" ht="15">
      <c r="A229" s="57"/>
      <c r="B229" s="57"/>
      <c r="C229" s="57"/>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0"/>
      <c r="AI229" s="57"/>
      <c r="AJ229" s="57"/>
    </row>
    <row r="230" spans="1:36" ht="15">
      <c r="A230" s="57"/>
      <c r="B230" s="57"/>
      <c r="C230" s="57"/>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0"/>
      <c r="AI230" s="57"/>
      <c r="AJ230" s="57"/>
    </row>
    <row r="231" spans="1:36" ht="15">
      <c r="A231" s="57"/>
      <c r="B231" s="57"/>
      <c r="C231" s="57"/>
      <c r="D231" s="61"/>
      <c r="E231" s="61"/>
      <c r="F231" s="61"/>
      <c r="G231" s="61"/>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57"/>
      <c r="AJ231" s="57"/>
    </row>
    <row r="232" spans="1:36" ht="15">
      <c r="A232" s="57"/>
      <c r="B232" s="57"/>
      <c r="C232" s="62"/>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57"/>
      <c r="AJ232" s="57"/>
    </row>
    <row r="233" spans="1:36" ht="15">
      <c r="A233" s="57"/>
      <c r="B233" s="57"/>
      <c r="C233" s="57"/>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0"/>
      <c r="AI233" s="57"/>
      <c r="AJ233" s="57"/>
    </row>
    <row r="234" spans="1:36" ht="15">
      <c r="A234" s="57"/>
      <c r="B234" s="57"/>
      <c r="C234" s="57"/>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0"/>
      <c r="AI234" s="57"/>
      <c r="AJ234" s="57"/>
    </row>
    <row r="235" spans="1:36" ht="15">
      <c r="A235" s="57"/>
      <c r="B235" s="57"/>
      <c r="C235" s="57"/>
      <c r="D235" s="61"/>
      <c r="E235" s="61"/>
      <c r="F235" s="61"/>
      <c r="G235" s="61"/>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57"/>
      <c r="AJ235" s="57"/>
    </row>
    <row r="236" spans="1:36" ht="15">
      <c r="A236" s="57"/>
      <c r="B236" s="57"/>
      <c r="C236" s="62"/>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57"/>
      <c r="AJ236" s="57"/>
    </row>
    <row r="237" spans="1:36" ht="15">
      <c r="A237" s="57"/>
      <c r="B237" s="57"/>
      <c r="C237" s="57"/>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0"/>
      <c r="AI237" s="57"/>
      <c r="AJ237" s="57"/>
    </row>
    <row r="238" spans="1:36" ht="15">
      <c r="A238" s="57"/>
      <c r="B238" s="57"/>
      <c r="C238" s="57"/>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0"/>
      <c r="AI238" s="57"/>
      <c r="AJ238" s="57"/>
    </row>
    <row r="239" spans="1:36" ht="15">
      <c r="A239" s="57"/>
      <c r="B239" s="57"/>
      <c r="C239" s="57"/>
      <c r="D239" s="61"/>
      <c r="E239" s="61"/>
      <c r="F239" s="61"/>
      <c r="G239" s="61"/>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57"/>
      <c r="AJ239" s="57"/>
    </row>
    <row r="240" spans="1:36" ht="15">
      <c r="A240" s="57"/>
      <c r="B240" s="57"/>
      <c r="C240" s="62"/>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57"/>
      <c r="AJ240" s="57"/>
    </row>
    <row r="241" spans="1:36" ht="15">
      <c r="A241" s="57"/>
      <c r="B241" s="57"/>
      <c r="C241" s="57"/>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0"/>
      <c r="AI241" s="57"/>
      <c r="AJ241" s="57"/>
    </row>
    <row r="242" spans="1:36" ht="15">
      <c r="A242" s="57"/>
      <c r="B242" s="57"/>
      <c r="C242" s="57"/>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0"/>
      <c r="AI242" s="57"/>
      <c r="AJ242" s="57"/>
    </row>
    <row r="243" spans="1:36" ht="15">
      <c r="A243" s="57"/>
      <c r="B243" s="57"/>
      <c r="C243" s="57"/>
      <c r="D243" s="61"/>
      <c r="E243" s="61"/>
      <c r="F243" s="61"/>
      <c r="G243" s="61"/>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57"/>
      <c r="AJ243" s="57"/>
    </row>
    <row r="244" spans="1:36" ht="15">
      <c r="A244" s="57"/>
      <c r="B244" s="57"/>
      <c r="C244" s="62"/>
      <c r="D244" s="63"/>
      <c r="E244" s="63"/>
      <c r="F244" s="63"/>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57"/>
      <c r="AJ244" s="57"/>
    </row>
    <row r="245" spans="1:36" ht="15">
      <c r="A245" s="57"/>
      <c r="B245" s="57"/>
      <c r="C245" s="57"/>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0"/>
      <c r="AI245" s="57"/>
      <c r="AJ245" s="57"/>
    </row>
    <row r="246" spans="1:36" ht="15">
      <c r="A246" s="57"/>
      <c r="B246" s="57"/>
      <c r="C246" s="57"/>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0"/>
      <c r="AI246" s="57"/>
      <c r="AJ246" s="57"/>
    </row>
    <row r="247" spans="1:36" ht="15">
      <c r="A247" s="57"/>
      <c r="B247" s="57"/>
      <c r="C247" s="57"/>
      <c r="D247" s="61"/>
      <c r="E247" s="61"/>
      <c r="F247" s="61"/>
      <c r="G247" s="61"/>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57"/>
      <c r="AJ247" s="57"/>
    </row>
    <row r="248" spans="1:36" ht="15">
      <c r="A248" s="57"/>
      <c r="B248" s="57"/>
      <c r="C248" s="62"/>
      <c r="D248" s="63"/>
      <c r="E248" s="63"/>
      <c r="F248" s="63"/>
      <c r="G248" s="63"/>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57"/>
      <c r="AJ248" s="57"/>
    </row>
    <row r="249" spans="1:36" ht="15">
      <c r="A249" s="57"/>
      <c r="B249" s="57"/>
      <c r="C249" s="57"/>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0"/>
      <c r="AI249" s="57"/>
      <c r="AJ249" s="57"/>
    </row>
    <row r="250" spans="1:36" ht="15">
      <c r="A250" s="57"/>
      <c r="B250" s="57"/>
      <c r="C250" s="57"/>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0"/>
      <c r="AI250" s="57"/>
      <c r="AJ250" s="57"/>
    </row>
    <row r="251" spans="1:36" ht="15">
      <c r="A251" s="57"/>
      <c r="B251" s="57"/>
      <c r="C251" s="57"/>
      <c r="D251" s="61"/>
      <c r="E251" s="61"/>
      <c r="F251" s="61"/>
      <c r="G251" s="61"/>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57"/>
      <c r="AJ251" s="57"/>
    </row>
    <row r="252" spans="1:36" ht="15">
      <c r="A252" s="57"/>
      <c r="B252" s="57"/>
      <c r="C252" s="62"/>
      <c r="D252" s="63"/>
      <c r="E252" s="63"/>
      <c r="F252" s="63"/>
      <c r="G252" s="63"/>
      <c r="H252" s="63"/>
      <c r="I252" s="63"/>
      <c r="J252" s="63"/>
      <c r="K252" s="63"/>
      <c r="L252" s="63"/>
      <c r="M252" s="63"/>
      <c r="N252" s="63"/>
      <c r="O252" s="63"/>
      <c r="P252" s="63"/>
      <c r="Q252" s="63"/>
      <c r="R252" s="63"/>
      <c r="S252" s="63"/>
      <c r="T252" s="63"/>
      <c r="U252" s="63"/>
      <c r="V252" s="63"/>
      <c r="W252" s="63"/>
      <c r="X252" s="63"/>
      <c r="Y252" s="63"/>
      <c r="Z252" s="63"/>
      <c r="AA252" s="63"/>
      <c r="AB252" s="63"/>
      <c r="AC252" s="63"/>
      <c r="AD252" s="63"/>
      <c r="AE252" s="63"/>
      <c r="AF252" s="63"/>
      <c r="AG252" s="63"/>
      <c r="AH252" s="63"/>
      <c r="AI252" s="57"/>
      <c r="AJ252" s="57"/>
    </row>
    <row r="253" spans="1:36" ht="15">
      <c r="A253" s="57"/>
      <c r="B253" s="57"/>
      <c r="C253" s="57"/>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0"/>
      <c r="AI253" s="57"/>
      <c r="AJ253" s="57"/>
    </row>
    <row r="254" spans="1:36" ht="15">
      <c r="A254" s="57"/>
      <c r="B254" s="57"/>
      <c r="C254" s="57"/>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0"/>
      <c r="AI254" s="57"/>
      <c r="AJ254" s="57"/>
    </row>
    <row r="255" spans="1:36" ht="15">
      <c r="A255" s="57"/>
      <c r="B255" s="57"/>
      <c r="C255" s="57"/>
      <c r="D255" s="61"/>
      <c r="E255" s="61"/>
      <c r="F255" s="61"/>
      <c r="G255" s="61"/>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57"/>
      <c r="AJ255" s="57"/>
    </row>
    <row r="256" spans="1:36" ht="15">
      <c r="A256" s="57"/>
      <c r="B256" s="57"/>
      <c r="C256" s="62"/>
      <c r="D256" s="63"/>
      <c r="E256" s="63"/>
      <c r="F256" s="63"/>
      <c r="G256" s="63"/>
      <c r="H256" s="63"/>
      <c r="I256" s="63"/>
      <c r="J256" s="63"/>
      <c r="K256" s="63"/>
      <c r="L256" s="63"/>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57"/>
      <c r="AJ256" s="57"/>
    </row>
    <row r="257" spans="1:36" ht="15">
      <c r="A257" s="57"/>
      <c r="B257" s="57"/>
      <c r="C257" s="57"/>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0"/>
      <c r="AI257" s="57"/>
      <c r="AJ257" s="57"/>
    </row>
    <row r="258" spans="1:36" ht="15">
      <c r="A258" s="57"/>
      <c r="B258" s="57"/>
      <c r="C258" s="57"/>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0"/>
      <c r="AI258" s="57"/>
      <c r="AJ258" s="57"/>
    </row>
    <row r="259" spans="1:36" ht="15">
      <c r="A259" s="57"/>
      <c r="B259" s="57"/>
      <c r="C259" s="57"/>
      <c r="D259" s="61"/>
      <c r="E259" s="61"/>
      <c r="F259" s="61"/>
      <c r="G259" s="61"/>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57"/>
      <c r="AJ259" s="57"/>
    </row>
    <row r="260" spans="1:36" ht="15">
      <c r="A260" s="57"/>
      <c r="B260" s="57"/>
      <c r="C260" s="62"/>
      <c r="D260" s="63"/>
      <c r="E260" s="63"/>
      <c r="F260" s="63"/>
      <c r="G260" s="63"/>
      <c r="H260" s="63"/>
      <c r="I260" s="63"/>
      <c r="J260" s="63"/>
      <c r="K260" s="63"/>
      <c r="L260" s="63"/>
      <c r="M260" s="63"/>
      <c r="N260" s="63"/>
      <c r="O260" s="63"/>
      <c r="P260" s="63"/>
      <c r="Q260" s="63"/>
      <c r="R260" s="63"/>
      <c r="S260" s="63"/>
      <c r="T260" s="63"/>
      <c r="U260" s="63"/>
      <c r="V260" s="63"/>
      <c r="W260" s="63"/>
      <c r="X260" s="63"/>
      <c r="Y260" s="63"/>
      <c r="Z260" s="63"/>
      <c r="AA260" s="63"/>
      <c r="AB260" s="63"/>
      <c r="AC260" s="63"/>
      <c r="AD260" s="63"/>
      <c r="AE260" s="63"/>
      <c r="AF260" s="63"/>
      <c r="AG260" s="63"/>
      <c r="AH260" s="63"/>
      <c r="AI260" s="57"/>
      <c r="AJ260" s="57"/>
    </row>
    <row r="261" spans="1:36" ht="15">
      <c r="A261" s="57"/>
      <c r="B261" s="57"/>
      <c r="C261" s="57"/>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0"/>
      <c r="AI261" s="57"/>
      <c r="AJ261" s="57"/>
    </row>
    <row r="262" spans="1:36" ht="15">
      <c r="A262" s="57"/>
      <c r="B262" s="57"/>
      <c r="C262" s="57"/>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0"/>
      <c r="AI262" s="57"/>
      <c r="AJ262" s="57"/>
    </row>
    <row r="263" spans="1:36" ht="15">
      <c r="A263" s="57"/>
      <c r="B263" s="57"/>
      <c r="C263" s="57"/>
      <c r="D263" s="61"/>
      <c r="E263" s="61"/>
      <c r="F263" s="61"/>
      <c r="G263" s="61"/>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57"/>
      <c r="AJ263" s="57"/>
    </row>
    <row r="264" spans="1:36" ht="15">
      <c r="A264" s="57"/>
      <c r="B264" s="57"/>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57"/>
      <c r="AJ264" s="57"/>
    </row>
    <row r="265" spans="1:36" ht="15">
      <c r="A265" s="57"/>
      <c r="B265" s="57"/>
      <c r="C265" s="57"/>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0"/>
      <c r="AI265" s="57"/>
      <c r="AJ265" s="57"/>
    </row>
    <row r="266" spans="1:36" ht="15">
      <c r="A266" s="57"/>
      <c r="B266" s="57"/>
      <c r="C266" s="57"/>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0"/>
      <c r="AI266" s="57"/>
      <c r="AJ266" s="57"/>
    </row>
    <row r="267" spans="1:36" ht="15">
      <c r="A267" s="57"/>
      <c r="B267" s="57"/>
      <c r="C267" s="57"/>
      <c r="D267" s="61"/>
      <c r="E267" s="61"/>
      <c r="F267" s="61"/>
      <c r="G267" s="61"/>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57"/>
      <c r="AJ267" s="57"/>
    </row>
    <row r="268" spans="1:36" ht="15">
      <c r="A268" s="57"/>
      <c r="B268" s="57"/>
      <c r="C268" s="62"/>
      <c r="D268" s="63"/>
      <c r="E268" s="63"/>
      <c r="F268" s="63"/>
      <c r="G268" s="63"/>
      <c r="H268" s="63"/>
      <c r="I268" s="63"/>
      <c r="J268" s="63"/>
      <c r="K268" s="63"/>
      <c r="L268" s="63"/>
      <c r="M268" s="63"/>
      <c r="N268" s="63"/>
      <c r="O268" s="63"/>
      <c r="P268" s="63"/>
      <c r="Q268" s="63"/>
      <c r="R268" s="63"/>
      <c r="S268" s="63"/>
      <c r="T268" s="63"/>
      <c r="U268" s="63"/>
      <c r="V268" s="63"/>
      <c r="W268" s="63"/>
      <c r="X268" s="63"/>
      <c r="Y268" s="63"/>
      <c r="Z268" s="63"/>
      <c r="AA268" s="63"/>
      <c r="AB268" s="63"/>
      <c r="AC268" s="63"/>
      <c r="AD268" s="63"/>
      <c r="AE268" s="63"/>
      <c r="AF268" s="63"/>
      <c r="AG268" s="63"/>
      <c r="AH268" s="63"/>
      <c r="AI268" s="57"/>
      <c r="AJ268" s="57"/>
    </row>
    <row r="269" spans="1:36" ht="15">
      <c r="A269" s="57"/>
      <c r="B269" s="57"/>
      <c r="C269" s="57"/>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0"/>
      <c r="AI269" s="57"/>
      <c r="AJ269" s="57"/>
    </row>
    <row r="270" spans="1:36" ht="15">
      <c r="A270" s="57"/>
      <c r="B270" s="57"/>
      <c r="C270" s="57"/>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0"/>
      <c r="AI270" s="57"/>
      <c r="AJ270" s="57"/>
    </row>
    <row r="271" spans="1:36" ht="15">
      <c r="A271" s="57"/>
      <c r="B271" s="57"/>
      <c r="C271" s="57"/>
      <c r="D271" s="61"/>
      <c r="E271" s="61"/>
      <c r="F271" s="61"/>
      <c r="G271" s="61"/>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57"/>
      <c r="AJ271" s="57"/>
    </row>
    <row r="272" spans="1:36" ht="15">
      <c r="A272" s="57"/>
      <c r="B272" s="57"/>
      <c r="C272" s="62"/>
      <c r="D272" s="63"/>
      <c r="E272" s="63"/>
      <c r="F272" s="63"/>
      <c r="G272" s="63"/>
      <c r="H272" s="63"/>
      <c r="I272" s="63"/>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c r="AG272" s="63"/>
      <c r="AH272" s="63"/>
      <c r="AI272" s="57"/>
      <c r="AJ272" s="57"/>
    </row>
    <row r="273" spans="1:36" ht="15">
      <c r="A273" s="57"/>
      <c r="B273" s="57"/>
      <c r="C273" s="57"/>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0"/>
      <c r="AI273" s="57"/>
      <c r="AJ273" s="57"/>
    </row>
    <row r="274" spans="1:36" ht="15">
      <c r="A274" s="57"/>
      <c r="B274" s="57"/>
      <c r="C274" s="57"/>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0"/>
      <c r="AI274" s="57"/>
      <c r="AJ274" s="57"/>
    </row>
    <row r="275" spans="1:36" ht="15">
      <c r="A275" s="57"/>
      <c r="B275" s="57"/>
      <c r="C275" s="57"/>
      <c r="D275" s="61"/>
      <c r="E275" s="61"/>
      <c r="F275" s="61"/>
      <c r="G275" s="61"/>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57"/>
      <c r="AJ275" s="57"/>
    </row>
    <row r="276" spans="1:36" ht="15">
      <c r="A276" s="57"/>
      <c r="B276" s="57"/>
      <c r="C276" s="62"/>
      <c r="D276" s="63"/>
      <c r="E276" s="63"/>
      <c r="F276" s="63"/>
      <c r="G276" s="63"/>
      <c r="H276" s="63"/>
      <c r="I276" s="63"/>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c r="AG276" s="63"/>
      <c r="AH276" s="63"/>
      <c r="AI276" s="57"/>
      <c r="AJ276" s="57"/>
    </row>
    <row r="277" spans="1:36" ht="15">
      <c r="A277" s="57"/>
      <c r="B277" s="57"/>
      <c r="C277" s="57"/>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0"/>
      <c r="AI277" s="57"/>
      <c r="AJ277" s="57"/>
    </row>
    <row r="278" spans="1:36" ht="15">
      <c r="A278" s="57"/>
      <c r="B278" s="57"/>
      <c r="C278" s="57"/>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0"/>
      <c r="AI278" s="57"/>
      <c r="AJ278" s="57"/>
    </row>
    <row r="279" spans="1:36" ht="15">
      <c r="A279" s="57"/>
      <c r="B279" s="57"/>
      <c r="C279" s="57"/>
      <c r="D279" s="61"/>
      <c r="E279" s="61"/>
      <c r="F279" s="61"/>
      <c r="G279" s="61"/>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57"/>
      <c r="AJ279" s="57"/>
    </row>
    <row r="280" spans="1:36" ht="15">
      <c r="A280" s="57"/>
      <c r="B280" s="57"/>
      <c r="C280" s="62"/>
      <c r="D280" s="63"/>
      <c r="E280" s="63"/>
      <c r="F280" s="63"/>
      <c r="G280" s="63"/>
      <c r="H280" s="63"/>
      <c r="I280" s="63"/>
      <c r="J280" s="63"/>
      <c r="K280" s="63"/>
      <c r="L280" s="63"/>
      <c r="M280" s="63"/>
      <c r="N280" s="63"/>
      <c r="O280" s="63"/>
      <c r="P280" s="63"/>
      <c r="Q280" s="63"/>
      <c r="R280" s="63"/>
      <c r="S280" s="63"/>
      <c r="T280" s="63"/>
      <c r="U280" s="63"/>
      <c r="V280" s="63"/>
      <c r="W280" s="63"/>
      <c r="X280" s="63"/>
      <c r="Y280" s="63"/>
      <c r="Z280" s="63"/>
      <c r="AA280" s="63"/>
      <c r="AB280" s="63"/>
      <c r="AC280" s="63"/>
      <c r="AD280" s="63"/>
      <c r="AE280" s="63"/>
      <c r="AF280" s="63"/>
      <c r="AG280" s="63"/>
      <c r="AH280" s="63"/>
      <c r="AI280" s="57"/>
      <c r="AJ280" s="57"/>
    </row>
    <row r="281" spans="1:36" ht="15">
      <c r="A281" s="57"/>
      <c r="B281" s="57"/>
      <c r="C281" s="57"/>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0"/>
      <c r="AI281" s="57"/>
      <c r="AJ281" s="57"/>
    </row>
    <row r="282" spans="1:36" ht="15">
      <c r="A282" s="57"/>
      <c r="B282" s="57"/>
      <c r="C282" s="57"/>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0"/>
      <c r="AI282" s="57"/>
      <c r="AJ282" s="57"/>
    </row>
    <row r="283" spans="1:36" ht="15">
      <c r="A283" s="57"/>
      <c r="B283" s="57"/>
      <c r="C283" s="57"/>
      <c r="D283" s="61"/>
      <c r="E283" s="61"/>
      <c r="F283" s="61"/>
      <c r="G283" s="61"/>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57"/>
      <c r="AJ283" s="57"/>
    </row>
    <row r="284" spans="1:36" ht="15">
      <c r="A284" s="57"/>
      <c r="B284" s="57"/>
      <c r="C284" s="62"/>
      <c r="D284" s="63"/>
      <c r="E284" s="63"/>
      <c r="F284" s="63"/>
      <c r="G284" s="63"/>
      <c r="H284" s="63"/>
      <c r="I284" s="63"/>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c r="AG284" s="63"/>
      <c r="AH284" s="63"/>
      <c r="AI284" s="57"/>
      <c r="AJ284" s="57"/>
    </row>
    <row r="285" spans="1:36" ht="15">
      <c r="A285" s="57"/>
      <c r="B285" s="57"/>
      <c r="C285" s="57"/>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0"/>
      <c r="AI285" s="57"/>
      <c r="AJ285" s="57"/>
    </row>
    <row r="286" spans="1:36" ht="15">
      <c r="A286" s="57"/>
      <c r="B286" s="57"/>
      <c r="C286" s="57"/>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0"/>
      <c r="AI286" s="57"/>
      <c r="AJ286" s="57"/>
    </row>
    <row r="287" spans="1:36" ht="15">
      <c r="A287" s="57"/>
      <c r="B287" s="57"/>
      <c r="C287" s="57"/>
      <c r="D287" s="61"/>
      <c r="E287" s="61"/>
      <c r="F287" s="61"/>
      <c r="G287" s="61"/>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57"/>
      <c r="AJ287" s="57"/>
    </row>
    <row r="288" spans="1:36" ht="15">
      <c r="A288" s="57"/>
      <c r="B288" s="57"/>
      <c r="C288" s="62"/>
      <c r="D288" s="63"/>
      <c r="E288" s="63"/>
      <c r="F288" s="63"/>
      <c r="G288" s="63"/>
      <c r="H288" s="63"/>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c r="AG288" s="63"/>
      <c r="AH288" s="63"/>
      <c r="AI288" s="57"/>
      <c r="AJ288" s="57"/>
    </row>
    <row r="289" spans="1:36" ht="15">
      <c r="A289" s="57"/>
      <c r="B289" s="57"/>
      <c r="C289" s="57"/>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0"/>
      <c r="AI289" s="57"/>
      <c r="AJ289" s="57"/>
    </row>
    <row r="290" spans="1:36" ht="15">
      <c r="A290" s="57"/>
      <c r="B290" s="57"/>
      <c r="C290" s="57"/>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0"/>
      <c r="AI290" s="57"/>
      <c r="AJ290" s="57"/>
    </row>
    <row r="291" spans="1:36" ht="15">
      <c r="A291" s="57"/>
      <c r="B291" s="57"/>
      <c r="C291" s="57"/>
      <c r="D291" s="61"/>
      <c r="E291" s="61"/>
      <c r="F291" s="61"/>
      <c r="G291" s="61"/>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57"/>
      <c r="AJ291" s="57"/>
    </row>
    <row r="292" spans="1:36" ht="15">
      <c r="A292" s="57"/>
      <c r="B292" s="57"/>
      <c r="C292" s="62"/>
      <c r="D292" s="63"/>
      <c r="E292" s="63"/>
      <c r="F292" s="63"/>
      <c r="G292" s="63"/>
      <c r="H292" s="63"/>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c r="AG292" s="63"/>
      <c r="AH292" s="63"/>
      <c r="AI292" s="57"/>
      <c r="AJ292" s="57"/>
    </row>
    <row r="293" spans="1:36" ht="15">
      <c r="A293" s="57"/>
      <c r="B293" s="57"/>
      <c r="C293" s="57"/>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0"/>
      <c r="AI293" s="57"/>
      <c r="AJ293" s="57"/>
    </row>
    <row r="294" spans="1:36" ht="15">
      <c r="A294" s="57"/>
      <c r="B294" s="57"/>
      <c r="C294" s="57"/>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0"/>
      <c r="AI294" s="57"/>
      <c r="AJ294" s="57"/>
    </row>
    <row r="295" spans="1:36" ht="15">
      <c r="A295" s="57"/>
      <c r="B295" s="57"/>
      <c r="C295" s="57"/>
      <c r="D295" s="61"/>
      <c r="E295" s="61"/>
      <c r="F295" s="61"/>
      <c r="G295" s="61"/>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57"/>
      <c r="AJ295" s="57"/>
    </row>
    <row r="296" spans="1:36" ht="15">
      <c r="A296" s="57"/>
      <c r="B296" s="57"/>
      <c r="C296" s="62"/>
      <c r="D296" s="63"/>
      <c r="E296" s="63"/>
      <c r="F296" s="63"/>
      <c r="G296" s="63"/>
      <c r="H296" s="63"/>
      <c r="I296" s="63"/>
      <c r="J296" s="63"/>
      <c r="K296" s="63"/>
      <c r="L296" s="63"/>
      <c r="M296" s="63"/>
      <c r="N296" s="63"/>
      <c r="O296" s="63"/>
      <c r="P296" s="63"/>
      <c r="Q296" s="63"/>
      <c r="R296" s="63"/>
      <c r="S296" s="63"/>
      <c r="T296" s="63"/>
      <c r="U296" s="63"/>
      <c r="V296" s="63"/>
      <c r="W296" s="63"/>
      <c r="X296" s="63"/>
      <c r="Y296" s="63"/>
      <c r="Z296" s="63"/>
      <c r="AA296" s="63"/>
      <c r="AB296" s="63"/>
      <c r="AC296" s="63"/>
      <c r="AD296" s="63"/>
      <c r="AE296" s="63"/>
      <c r="AF296" s="63"/>
      <c r="AG296" s="63"/>
      <c r="AH296" s="63"/>
      <c r="AI296" s="57"/>
      <c r="AJ296" s="57"/>
    </row>
    <row r="297" spans="1:36" ht="15">
      <c r="A297" s="57"/>
      <c r="B297" s="57"/>
      <c r="C297" s="57"/>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0"/>
      <c r="AI297" s="57"/>
      <c r="AJ297" s="57"/>
    </row>
    <row r="298" spans="1:36" ht="15">
      <c r="A298" s="57"/>
      <c r="B298" s="57"/>
      <c r="C298" s="57"/>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0"/>
      <c r="AI298" s="57"/>
      <c r="AJ298" s="57"/>
    </row>
    <row r="299" spans="1:36" ht="15">
      <c r="A299" s="57"/>
      <c r="B299" s="57"/>
      <c r="C299" s="57"/>
      <c r="D299" s="61"/>
      <c r="E299" s="61"/>
      <c r="F299" s="61"/>
      <c r="G299" s="61"/>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57"/>
      <c r="AJ299" s="57"/>
    </row>
    <row r="300" spans="1:36" ht="15">
      <c r="A300" s="57"/>
      <c r="B300" s="57"/>
      <c r="C300" s="62"/>
      <c r="D300" s="63"/>
      <c r="E300" s="63"/>
      <c r="F300" s="63"/>
      <c r="G300" s="63"/>
      <c r="H300" s="63"/>
      <c r="I300" s="63"/>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c r="AG300" s="63"/>
      <c r="AH300" s="63"/>
      <c r="AI300" s="57"/>
      <c r="AJ300" s="57"/>
    </row>
    <row r="301" spans="1:36" ht="15">
      <c r="A301" s="57"/>
      <c r="B301" s="57"/>
      <c r="C301" s="57"/>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0"/>
      <c r="AI301" s="57"/>
      <c r="AJ301" s="57"/>
    </row>
    <row r="302" spans="1:36" ht="15">
      <c r="A302" s="57"/>
      <c r="B302" s="57"/>
      <c r="C302" s="57"/>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0"/>
      <c r="AI302" s="57"/>
      <c r="AJ302" s="57"/>
    </row>
    <row r="303" spans="1:36" ht="15">
      <c r="A303" s="57"/>
      <c r="B303" s="57"/>
      <c r="C303" s="57"/>
      <c r="D303" s="61"/>
      <c r="E303" s="61"/>
      <c r="F303" s="61"/>
      <c r="G303" s="61"/>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57"/>
      <c r="AJ303" s="57"/>
    </row>
    <row r="304" spans="1:36" ht="15">
      <c r="A304" s="57"/>
      <c r="B304" s="57"/>
      <c r="C304" s="62"/>
      <c r="D304" s="63"/>
      <c r="E304" s="63"/>
      <c r="F304" s="63"/>
      <c r="G304" s="63"/>
      <c r="H304" s="63"/>
      <c r="I304" s="63"/>
      <c r="J304" s="63"/>
      <c r="K304" s="63"/>
      <c r="L304" s="63"/>
      <c r="M304" s="63"/>
      <c r="N304" s="63"/>
      <c r="O304" s="63"/>
      <c r="P304" s="63"/>
      <c r="Q304" s="63"/>
      <c r="R304" s="63"/>
      <c r="S304" s="63"/>
      <c r="T304" s="63"/>
      <c r="U304" s="63"/>
      <c r="V304" s="63"/>
      <c r="W304" s="63"/>
      <c r="X304" s="63"/>
      <c r="Y304" s="63"/>
      <c r="Z304" s="63"/>
      <c r="AA304" s="63"/>
      <c r="AB304" s="63"/>
      <c r="AC304" s="63"/>
      <c r="AD304" s="63"/>
      <c r="AE304" s="63"/>
      <c r="AF304" s="63"/>
      <c r="AG304" s="63"/>
      <c r="AH304" s="63"/>
      <c r="AI304" s="57"/>
      <c r="AJ304" s="57"/>
    </row>
    <row r="305" spans="1:36" ht="15">
      <c r="A305" s="57"/>
      <c r="B305" s="57"/>
      <c r="C305" s="57"/>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0"/>
      <c r="AI305" s="57"/>
      <c r="AJ305" s="57"/>
    </row>
    <row r="306" spans="1:36" ht="15">
      <c r="A306" s="57"/>
      <c r="B306" s="57"/>
      <c r="C306" s="57"/>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0"/>
      <c r="AI306" s="57"/>
      <c r="AJ306" s="57"/>
    </row>
    <row r="307" spans="1:36" ht="15">
      <c r="A307" s="57"/>
      <c r="B307" s="57"/>
      <c r="C307" s="57"/>
      <c r="D307" s="61"/>
      <c r="E307" s="61"/>
      <c r="F307" s="61"/>
      <c r="G307" s="61"/>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57"/>
      <c r="AJ307" s="57"/>
    </row>
    <row r="308" spans="1:36" ht="15">
      <c r="A308" s="57"/>
      <c r="B308" s="57"/>
      <c r="C308" s="62"/>
      <c r="D308" s="63"/>
      <c r="E308" s="63"/>
      <c r="F308" s="63"/>
      <c r="G308" s="63"/>
      <c r="H308" s="63"/>
      <c r="I308" s="63"/>
      <c r="J308" s="63"/>
      <c r="K308" s="63"/>
      <c r="L308" s="63"/>
      <c r="M308" s="63"/>
      <c r="N308" s="63"/>
      <c r="O308" s="63"/>
      <c r="P308" s="63"/>
      <c r="Q308" s="63"/>
      <c r="R308" s="63"/>
      <c r="S308" s="63"/>
      <c r="T308" s="63"/>
      <c r="U308" s="63"/>
      <c r="V308" s="63"/>
      <c r="W308" s="63"/>
      <c r="X308" s="63"/>
      <c r="Y308" s="63"/>
      <c r="Z308" s="63"/>
      <c r="AA308" s="63"/>
      <c r="AB308" s="63"/>
      <c r="AC308" s="63"/>
      <c r="AD308" s="63"/>
      <c r="AE308" s="63"/>
      <c r="AF308" s="63"/>
      <c r="AG308" s="63"/>
      <c r="AH308" s="63"/>
      <c r="AI308" s="57"/>
      <c r="AJ308" s="57"/>
    </row>
    <row r="309" spans="1:36" ht="15">
      <c r="A309" s="57"/>
      <c r="B309" s="57"/>
      <c r="C309" s="57"/>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0"/>
      <c r="AI309" s="57"/>
      <c r="AJ309" s="57"/>
    </row>
    <row r="310" spans="1:36" ht="15">
      <c r="A310" s="57"/>
      <c r="B310" s="57"/>
      <c r="C310" s="57"/>
      <c r="D310" s="60"/>
      <c r="E310" s="60"/>
      <c r="F310" s="60"/>
      <c r="G310" s="60"/>
      <c r="H310" s="60"/>
      <c r="I310" s="60"/>
      <c r="J310" s="60"/>
      <c r="K310" s="60"/>
      <c r="L310" s="60"/>
      <c r="M310" s="60"/>
      <c r="N310" s="60"/>
      <c r="O310" s="60"/>
      <c r="P310" s="60"/>
      <c r="Q310" s="60"/>
      <c r="R310" s="60"/>
      <c r="S310" s="60"/>
      <c r="T310" s="60"/>
      <c r="U310" s="60"/>
      <c r="V310" s="60"/>
      <c r="W310" s="60"/>
      <c r="X310" s="60"/>
      <c r="Y310" s="60"/>
      <c r="Z310" s="60"/>
      <c r="AA310" s="60"/>
      <c r="AB310" s="60"/>
      <c r="AC310" s="60"/>
      <c r="AD310" s="60"/>
      <c r="AE310" s="60"/>
      <c r="AF310" s="60"/>
      <c r="AG310" s="60"/>
      <c r="AH310" s="60"/>
      <c r="AI310" s="57"/>
      <c r="AJ310" s="57"/>
    </row>
    <row r="311" spans="1:36" ht="15">
      <c r="A311" s="57"/>
      <c r="B311" s="57"/>
      <c r="C311" s="57"/>
      <c r="D311" s="61"/>
      <c r="E311" s="61"/>
      <c r="F311" s="61"/>
      <c r="G311" s="61"/>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57"/>
      <c r="AJ311" s="57"/>
    </row>
    <row r="312" spans="1:36" ht="15">
      <c r="A312" s="57"/>
      <c r="B312" s="57"/>
      <c r="C312" s="62"/>
      <c r="D312" s="63"/>
      <c r="E312" s="63"/>
      <c r="F312" s="63"/>
      <c r="G312" s="63"/>
      <c r="H312" s="63"/>
      <c r="I312" s="63"/>
      <c r="J312" s="63"/>
      <c r="K312" s="63"/>
      <c r="L312" s="63"/>
      <c r="M312" s="63"/>
      <c r="N312" s="63"/>
      <c r="O312" s="63"/>
      <c r="P312" s="63"/>
      <c r="Q312" s="63"/>
      <c r="R312" s="63"/>
      <c r="S312" s="63"/>
      <c r="T312" s="63"/>
      <c r="U312" s="63"/>
      <c r="V312" s="63"/>
      <c r="W312" s="63"/>
      <c r="X312" s="63"/>
      <c r="Y312" s="63"/>
      <c r="Z312" s="63"/>
      <c r="AA312" s="63"/>
      <c r="AB312" s="63"/>
      <c r="AC312" s="63"/>
      <c r="AD312" s="63"/>
      <c r="AE312" s="63"/>
      <c r="AF312" s="63"/>
      <c r="AG312" s="63"/>
      <c r="AH312" s="63"/>
      <c r="AI312" s="57"/>
      <c r="AJ312" s="57"/>
    </row>
    <row r="313" spans="1:36" ht="15">
      <c r="A313" s="57"/>
      <c r="B313" s="57"/>
      <c r="C313" s="57"/>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0"/>
      <c r="AI313" s="57"/>
      <c r="AJ313" s="57"/>
    </row>
    <row r="314" spans="1:36" ht="15">
      <c r="A314" s="57"/>
      <c r="B314" s="57"/>
      <c r="C314" s="57"/>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0"/>
      <c r="AI314" s="57"/>
      <c r="AJ314" s="57"/>
    </row>
    <row r="315" spans="1:36" ht="15">
      <c r="A315" s="57"/>
      <c r="B315" s="57"/>
      <c r="C315" s="57"/>
      <c r="D315" s="61"/>
      <c r="E315" s="61"/>
      <c r="F315" s="61"/>
      <c r="G315" s="61"/>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57"/>
      <c r="AJ315" s="57"/>
    </row>
    <row r="316" spans="1:36" ht="15">
      <c r="A316" s="57"/>
      <c r="B316" s="57"/>
      <c r="C316" s="62"/>
      <c r="D316" s="63"/>
      <c r="E316" s="63"/>
      <c r="F316" s="63"/>
      <c r="G316" s="63"/>
      <c r="H316" s="63"/>
      <c r="I316" s="63"/>
      <c r="J316" s="63"/>
      <c r="K316" s="63"/>
      <c r="L316" s="63"/>
      <c r="M316" s="63"/>
      <c r="N316" s="63"/>
      <c r="O316" s="63"/>
      <c r="P316" s="63"/>
      <c r="Q316" s="63"/>
      <c r="R316" s="63"/>
      <c r="S316" s="63"/>
      <c r="T316" s="63"/>
      <c r="U316" s="63"/>
      <c r="V316" s="63"/>
      <c r="W316" s="63"/>
      <c r="X316" s="63"/>
      <c r="Y316" s="63"/>
      <c r="Z316" s="63"/>
      <c r="AA316" s="63"/>
      <c r="AB316" s="63"/>
      <c r="AC316" s="63"/>
      <c r="AD316" s="63"/>
      <c r="AE316" s="63"/>
      <c r="AF316" s="63"/>
      <c r="AG316" s="63"/>
      <c r="AH316" s="63"/>
      <c r="AI316" s="57"/>
      <c r="AJ316" s="57"/>
    </row>
    <row r="317" spans="1:36" ht="15">
      <c r="A317" s="57"/>
      <c r="B317" s="57"/>
      <c r="C317" s="57"/>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0"/>
      <c r="AI317" s="57"/>
      <c r="AJ317" s="57"/>
    </row>
    <row r="318" spans="1:36" ht="15">
      <c r="A318" s="57"/>
      <c r="B318" s="57"/>
      <c r="C318" s="57"/>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0"/>
      <c r="AI318" s="57"/>
      <c r="AJ318" s="57"/>
    </row>
    <row r="319" spans="1:36" ht="15">
      <c r="A319" s="57"/>
      <c r="B319" s="57"/>
      <c r="C319" s="57"/>
      <c r="D319" s="61"/>
      <c r="E319" s="61"/>
      <c r="F319" s="61"/>
      <c r="G319" s="61"/>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57"/>
      <c r="AJ319" s="57"/>
    </row>
    <row r="320" spans="1:36" ht="15">
      <c r="A320" s="57"/>
      <c r="B320" s="57"/>
      <c r="C320" s="62"/>
      <c r="D320" s="63"/>
      <c r="E320" s="63"/>
      <c r="F320" s="63"/>
      <c r="G320" s="63"/>
      <c r="H320" s="63"/>
      <c r="I320" s="63"/>
      <c r="J320" s="63"/>
      <c r="K320" s="63"/>
      <c r="L320" s="63"/>
      <c r="M320" s="63"/>
      <c r="N320" s="63"/>
      <c r="O320" s="63"/>
      <c r="P320" s="63"/>
      <c r="Q320" s="63"/>
      <c r="R320" s="63"/>
      <c r="S320" s="63"/>
      <c r="T320" s="63"/>
      <c r="U320" s="63"/>
      <c r="V320" s="63"/>
      <c r="W320" s="63"/>
      <c r="X320" s="63"/>
      <c r="Y320" s="63"/>
      <c r="Z320" s="63"/>
      <c r="AA320" s="63"/>
      <c r="AB320" s="63"/>
      <c r="AC320" s="63"/>
      <c r="AD320" s="63"/>
      <c r="AE320" s="63"/>
      <c r="AF320" s="63"/>
      <c r="AG320" s="63"/>
      <c r="AH320" s="63"/>
      <c r="AI320" s="57"/>
      <c r="AJ320" s="57"/>
    </row>
    <row r="321" spans="1:36" ht="15">
      <c r="A321" s="57"/>
      <c r="B321" s="57"/>
      <c r="C321" s="57"/>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0"/>
      <c r="AI321" s="57"/>
      <c r="AJ321" s="57"/>
    </row>
    <row r="322" spans="1:36" ht="15">
      <c r="A322" s="57"/>
      <c r="B322" s="57"/>
      <c r="C322" s="57"/>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0"/>
      <c r="AI322" s="57"/>
      <c r="AJ322" s="57"/>
    </row>
    <row r="323" spans="1:36" ht="15">
      <c r="A323" s="57"/>
      <c r="B323" s="57"/>
      <c r="C323" s="57"/>
      <c r="D323" s="61"/>
      <c r="E323" s="61"/>
      <c r="F323" s="61"/>
      <c r="G323" s="61"/>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57"/>
      <c r="AJ323" s="57"/>
    </row>
    <row r="324" spans="1:36" ht="15">
      <c r="A324" s="57"/>
      <c r="B324" s="57"/>
      <c r="C324" s="62"/>
      <c r="D324" s="63"/>
      <c r="E324" s="63"/>
      <c r="F324" s="63"/>
      <c r="G324" s="63"/>
      <c r="H324" s="63"/>
      <c r="I324" s="63"/>
      <c r="J324" s="63"/>
      <c r="K324" s="63"/>
      <c r="L324" s="63"/>
      <c r="M324" s="63"/>
      <c r="N324" s="63"/>
      <c r="O324" s="63"/>
      <c r="P324" s="63"/>
      <c r="Q324" s="63"/>
      <c r="R324" s="63"/>
      <c r="S324" s="63"/>
      <c r="T324" s="63"/>
      <c r="U324" s="63"/>
      <c r="V324" s="63"/>
      <c r="W324" s="63"/>
      <c r="X324" s="63"/>
      <c r="Y324" s="63"/>
      <c r="Z324" s="63"/>
      <c r="AA324" s="63"/>
      <c r="AB324" s="63"/>
      <c r="AC324" s="63"/>
      <c r="AD324" s="63"/>
      <c r="AE324" s="63"/>
      <c r="AF324" s="63"/>
      <c r="AG324" s="63"/>
      <c r="AH324" s="63"/>
      <c r="AI324" s="57"/>
      <c r="AJ324" s="57"/>
    </row>
    <row r="325" spans="1:36" ht="15">
      <c r="A325" s="57"/>
      <c r="B325" s="57"/>
      <c r="C325" s="57"/>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0"/>
      <c r="AI325" s="57"/>
      <c r="AJ325" s="57"/>
    </row>
    <row r="326" spans="1:36" ht="15">
      <c r="A326" s="57"/>
      <c r="B326" s="57"/>
      <c r="C326" s="57"/>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0"/>
      <c r="AI326" s="57"/>
      <c r="AJ326" s="57"/>
    </row>
    <row r="327" spans="1:36" ht="15">
      <c r="A327" s="57"/>
      <c r="B327" s="57"/>
      <c r="C327" s="57"/>
      <c r="D327" s="61"/>
      <c r="E327" s="61"/>
      <c r="F327" s="61"/>
      <c r="G327" s="61"/>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57"/>
      <c r="AJ327" s="57"/>
    </row>
    <row r="328" spans="1:36" ht="15">
      <c r="A328" s="57"/>
      <c r="B328" s="57"/>
      <c r="C328" s="62"/>
      <c r="D328" s="63"/>
      <c r="E328" s="63"/>
      <c r="F328" s="63"/>
      <c r="G328" s="63"/>
      <c r="H328" s="63"/>
      <c r="I328" s="63"/>
      <c r="J328" s="63"/>
      <c r="K328" s="63"/>
      <c r="L328" s="63"/>
      <c r="M328" s="63"/>
      <c r="N328" s="63"/>
      <c r="O328" s="63"/>
      <c r="P328" s="63"/>
      <c r="Q328" s="63"/>
      <c r="R328" s="63"/>
      <c r="S328" s="63"/>
      <c r="T328" s="63"/>
      <c r="U328" s="63"/>
      <c r="V328" s="63"/>
      <c r="W328" s="63"/>
      <c r="X328" s="63"/>
      <c r="Y328" s="63"/>
      <c r="Z328" s="63"/>
      <c r="AA328" s="63"/>
      <c r="AB328" s="63"/>
      <c r="AC328" s="63"/>
      <c r="AD328" s="63"/>
      <c r="AE328" s="63"/>
      <c r="AF328" s="63"/>
      <c r="AG328" s="63"/>
      <c r="AH328" s="63"/>
      <c r="AI328" s="57"/>
      <c r="AJ328" s="57"/>
    </row>
    <row r="329" spans="1:36" ht="15">
      <c r="A329" s="57"/>
      <c r="B329" s="57"/>
      <c r="C329" s="57"/>
      <c r="D329" s="60"/>
      <c r="E329" s="60"/>
      <c r="F329" s="60"/>
      <c r="G329" s="60"/>
      <c r="H329" s="60"/>
      <c r="I329" s="60"/>
      <c r="J329" s="60"/>
      <c r="K329" s="60"/>
      <c r="L329" s="60"/>
      <c r="M329" s="60"/>
      <c r="N329" s="60"/>
      <c r="O329" s="60"/>
      <c r="P329" s="60"/>
      <c r="Q329" s="60"/>
      <c r="R329" s="60"/>
      <c r="S329" s="60"/>
      <c r="T329" s="60"/>
      <c r="U329" s="60"/>
      <c r="V329" s="60"/>
      <c r="W329" s="60"/>
      <c r="X329" s="60"/>
      <c r="Y329" s="60"/>
      <c r="Z329" s="60"/>
      <c r="AA329" s="60"/>
      <c r="AB329" s="60"/>
      <c r="AC329" s="60"/>
      <c r="AD329" s="60"/>
      <c r="AE329" s="60"/>
      <c r="AF329" s="60"/>
      <c r="AG329" s="60"/>
      <c r="AH329" s="60"/>
      <c r="AI329" s="57"/>
      <c r="AJ329" s="57"/>
    </row>
    <row r="330" spans="1:36" ht="15">
      <c r="A330" s="57"/>
      <c r="B330" s="57"/>
      <c r="C330" s="57"/>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0"/>
      <c r="AI330" s="57"/>
      <c r="AJ330" s="57"/>
    </row>
    <row r="331" spans="1:36" ht="15">
      <c r="A331" s="57"/>
      <c r="B331" s="57"/>
      <c r="C331" s="57"/>
      <c r="D331" s="61"/>
      <c r="E331" s="61"/>
      <c r="F331" s="61"/>
      <c r="G331" s="61"/>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57"/>
      <c r="AJ331" s="57"/>
    </row>
    <row r="332" spans="1:36" ht="15">
      <c r="A332" s="57"/>
      <c r="B332" s="57"/>
      <c r="C332" s="62"/>
      <c r="D332" s="63"/>
      <c r="E332" s="63"/>
      <c r="F332" s="63"/>
      <c r="G332" s="63"/>
      <c r="H332" s="63"/>
      <c r="I332" s="63"/>
      <c r="J332" s="63"/>
      <c r="K332" s="63"/>
      <c r="L332" s="63"/>
      <c r="M332" s="63"/>
      <c r="N332" s="63"/>
      <c r="O332" s="63"/>
      <c r="P332" s="63"/>
      <c r="Q332" s="63"/>
      <c r="R332" s="63"/>
      <c r="S332" s="63"/>
      <c r="T332" s="63"/>
      <c r="U332" s="63"/>
      <c r="V332" s="63"/>
      <c r="W332" s="63"/>
      <c r="X332" s="63"/>
      <c r="Y332" s="63"/>
      <c r="Z332" s="63"/>
      <c r="AA332" s="63"/>
      <c r="AB332" s="63"/>
      <c r="AC332" s="63"/>
      <c r="AD332" s="63"/>
      <c r="AE332" s="63"/>
      <c r="AF332" s="63"/>
      <c r="AG332" s="63"/>
      <c r="AH332" s="63"/>
      <c r="AI332" s="57"/>
      <c r="AJ332" s="57"/>
    </row>
    <row r="333" spans="1:36" ht="15">
      <c r="A333" s="57"/>
      <c r="B333" s="57"/>
      <c r="C333" s="57"/>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0"/>
      <c r="AI333" s="57"/>
      <c r="AJ333" s="57"/>
    </row>
    <row r="334" spans="1:36" ht="15">
      <c r="A334" s="57"/>
      <c r="B334" s="57"/>
      <c r="C334" s="57"/>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0"/>
      <c r="AI334" s="57"/>
      <c r="AJ334" s="57"/>
    </row>
    <row r="335" spans="1:36" ht="15">
      <c r="A335" s="57"/>
      <c r="B335" s="57"/>
      <c r="C335" s="57"/>
      <c r="D335" s="61"/>
      <c r="E335" s="61"/>
      <c r="F335" s="61"/>
      <c r="G335" s="61"/>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57"/>
      <c r="AJ335" s="57"/>
    </row>
    <row r="336" spans="1:36" ht="15">
      <c r="A336" s="57"/>
      <c r="B336" s="57"/>
      <c r="C336" s="62"/>
      <c r="D336" s="63"/>
      <c r="E336" s="63"/>
      <c r="F336" s="63"/>
      <c r="G336" s="63"/>
      <c r="H336" s="63"/>
      <c r="I336" s="63"/>
      <c r="J336" s="63"/>
      <c r="K336" s="63"/>
      <c r="L336" s="63"/>
      <c r="M336" s="63"/>
      <c r="N336" s="63"/>
      <c r="O336" s="63"/>
      <c r="P336" s="63"/>
      <c r="Q336" s="63"/>
      <c r="R336" s="63"/>
      <c r="S336" s="63"/>
      <c r="T336" s="63"/>
      <c r="U336" s="63"/>
      <c r="V336" s="63"/>
      <c r="W336" s="63"/>
      <c r="X336" s="63"/>
      <c r="Y336" s="63"/>
      <c r="Z336" s="63"/>
      <c r="AA336" s="63"/>
      <c r="AB336" s="63"/>
      <c r="AC336" s="63"/>
      <c r="AD336" s="63"/>
      <c r="AE336" s="63"/>
      <c r="AF336" s="63"/>
      <c r="AG336" s="63"/>
      <c r="AH336" s="63"/>
      <c r="AI336" s="57"/>
      <c r="AJ336" s="57"/>
    </row>
    <row r="337" spans="1:36" ht="15">
      <c r="A337" s="57"/>
      <c r="B337" s="57"/>
      <c r="C337" s="57"/>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0"/>
      <c r="AI337" s="57"/>
      <c r="AJ337" s="57"/>
    </row>
    <row r="338" spans="1:36" ht="15">
      <c r="A338" s="57"/>
      <c r="B338" s="57"/>
      <c r="C338" s="57"/>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0"/>
      <c r="AI338" s="57"/>
      <c r="AJ338" s="57"/>
    </row>
    <row r="339" spans="1:36" ht="15">
      <c r="A339" s="57"/>
      <c r="B339" s="57"/>
      <c r="C339" s="57"/>
      <c r="D339" s="61"/>
      <c r="E339" s="61"/>
      <c r="F339" s="61"/>
      <c r="G339" s="61"/>
      <c r="H339" s="61"/>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57"/>
      <c r="AJ339" s="57"/>
    </row>
    <row r="340" spans="1:36" ht="15">
      <c r="A340" s="57"/>
      <c r="B340" s="57"/>
      <c r="C340" s="62"/>
      <c r="D340" s="63"/>
      <c r="E340" s="63"/>
      <c r="F340" s="63"/>
      <c r="G340" s="63"/>
      <c r="H340" s="63"/>
      <c r="I340" s="63"/>
      <c r="J340" s="63"/>
      <c r="K340" s="63"/>
      <c r="L340" s="63"/>
      <c r="M340" s="63"/>
      <c r="N340" s="63"/>
      <c r="O340" s="63"/>
      <c r="P340" s="63"/>
      <c r="Q340" s="63"/>
      <c r="R340" s="63"/>
      <c r="S340" s="63"/>
      <c r="T340" s="63"/>
      <c r="U340" s="63"/>
      <c r="V340" s="63"/>
      <c r="W340" s="63"/>
      <c r="X340" s="63"/>
      <c r="Y340" s="63"/>
      <c r="Z340" s="63"/>
      <c r="AA340" s="63"/>
      <c r="AB340" s="63"/>
      <c r="AC340" s="63"/>
      <c r="AD340" s="63"/>
      <c r="AE340" s="63"/>
      <c r="AF340" s="63"/>
      <c r="AG340" s="63"/>
      <c r="AH340" s="63"/>
      <c r="AI340" s="57"/>
      <c r="AJ340" s="57"/>
    </row>
    <row r="341" spans="1:36" ht="15">
      <c r="A341" s="57"/>
      <c r="B341" s="57"/>
      <c r="C341" s="57"/>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0"/>
      <c r="AI341" s="57"/>
      <c r="AJ341" s="57"/>
    </row>
    <row r="342" spans="1:36" ht="15">
      <c r="A342" s="57"/>
      <c r="B342" s="57"/>
      <c r="C342" s="57"/>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0"/>
      <c r="AI342" s="57"/>
      <c r="AJ342" s="57"/>
    </row>
    <row r="343" spans="1:36" ht="15">
      <c r="A343" s="57"/>
      <c r="B343" s="57"/>
      <c r="C343" s="57"/>
      <c r="D343" s="61"/>
      <c r="E343" s="61"/>
      <c r="F343" s="61"/>
      <c r="G343" s="61"/>
      <c r="H343" s="61"/>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57"/>
      <c r="AJ343" s="57"/>
    </row>
    <row r="344" spans="1:36" ht="15">
      <c r="A344" s="57"/>
      <c r="B344" s="57"/>
      <c r="C344" s="62"/>
      <c r="D344" s="63"/>
      <c r="E344" s="63"/>
      <c r="F344" s="63"/>
      <c r="G344" s="63"/>
      <c r="H344" s="63"/>
      <c r="I344" s="63"/>
      <c r="J344" s="63"/>
      <c r="K344" s="63"/>
      <c r="L344" s="63"/>
      <c r="M344" s="63"/>
      <c r="N344" s="63"/>
      <c r="O344" s="63"/>
      <c r="P344" s="63"/>
      <c r="Q344" s="63"/>
      <c r="R344" s="63"/>
      <c r="S344" s="63"/>
      <c r="T344" s="63"/>
      <c r="U344" s="63"/>
      <c r="V344" s="63"/>
      <c r="W344" s="63"/>
      <c r="X344" s="63"/>
      <c r="Y344" s="63"/>
      <c r="Z344" s="63"/>
      <c r="AA344" s="63"/>
      <c r="AB344" s="63"/>
      <c r="AC344" s="63"/>
      <c r="AD344" s="63"/>
      <c r="AE344" s="63"/>
      <c r="AF344" s="63"/>
      <c r="AG344" s="63"/>
      <c r="AH344" s="63"/>
      <c r="AI344" s="57"/>
      <c r="AJ344" s="57"/>
    </row>
    <row r="345" spans="1:36" ht="15">
      <c r="A345" s="57"/>
      <c r="B345" s="57"/>
      <c r="C345" s="57"/>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0"/>
      <c r="AI345" s="57"/>
      <c r="AJ345" s="57"/>
    </row>
    <row r="346" spans="1:36" ht="15">
      <c r="A346" s="57"/>
      <c r="B346" s="57"/>
      <c r="C346" s="57"/>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0"/>
      <c r="AI346" s="57"/>
      <c r="AJ346" s="57"/>
    </row>
    <row r="347" spans="1:36" ht="15">
      <c r="A347" s="57"/>
      <c r="B347" s="57"/>
      <c r="C347" s="57"/>
      <c r="D347" s="61"/>
      <c r="E347" s="61"/>
      <c r="F347" s="61"/>
      <c r="G347" s="61"/>
      <c r="H347" s="61"/>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57"/>
      <c r="AJ347" s="57"/>
    </row>
    <row r="348" spans="1:36" ht="15">
      <c r="A348" s="57"/>
      <c r="B348" s="57"/>
      <c r="C348" s="62"/>
      <c r="D348" s="63"/>
      <c r="E348" s="63"/>
      <c r="F348" s="63"/>
      <c r="G348" s="63"/>
      <c r="H348" s="63"/>
      <c r="I348" s="63"/>
      <c r="J348" s="63"/>
      <c r="K348" s="63"/>
      <c r="L348" s="63"/>
      <c r="M348" s="63"/>
      <c r="N348" s="63"/>
      <c r="O348" s="63"/>
      <c r="P348" s="63"/>
      <c r="Q348" s="63"/>
      <c r="R348" s="63"/>
      <c r="S348" s="63"/>
      <c r="T348" s="63"/>
      <c r="U348" s="63"/>
      <c r="V348" s="63"/>
      <c r="W348" s="63"/>
      <c r="X348" s="63"/>
      <c r="Y348" s="63"/>
      <c r="Z348" s="63"/>
      <c r="AA348" s="63"/>
      <c r="AB348" s="63"/>
      <c r="AC348" s="63"/>
      <c r="AD348" s="63"/>
      <c r="AE348" s="63"/>
      <c r="AF348" s="63"/>
      <c r="AG348" s="63"/>
      <c r="AH348" s="63"/>
      <c r="AI348" s="57"/>
      <c r="AJ348" s="57"/>
    </row>
    <row r="349" spans="1:36" ht="15">
      <c r="A349" s="57"/>
      <c r="B349" s="57"/>
      <c r="C349" s="57"/>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0"/>
      <c r="AI349" s="57"/>
      <c r="AJ349" s="57"/>
    </row>
    <row r="350" spans="1:36" ht="15">
      <c r="A350" s="57"/>
      <c r="B350" s="57"/>
      <c r="C350" s="57"/>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0"/>
      <c r="AI350" s="57"/>
      <c r="AJ350" s="57"/>
    </row>
    <row r="351" spans="1:36" ht="15">
      <c r="A351" s="57"/>
      <c r="B351" s="57"/>
      <c r="C351" s="57"/>
      <c r="D351" s="61"/>
      <c r="E351" s="61"/>
      <c r="F351" s="61"/>
      <c r="G351" s="61"/>
      <c r="H351" s="61"/>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57"/>
      <c r="AJ351" s="57"/>
    </row>
    <row r="352" spans="1:36" ht="15">
      <c r="A352" s="57"/>
      <c r="B352" s="57"/>
      <c r="C352" s="62"/>
      <c r="D352" s="63"/>
      <c r="E352" s="63"/>
      <c r="F352" s="63"/>
      <c r="G352" s="63"/>
      <c r="H352" s="63"/>
      <c r="I352" s="63"/>
      <c r="J352" s="63"/>
      <c r="K352" s="63"/>
      <c r="L352" s="63"/>
      <c r="M352" s="63"/>
      <c r="N352" s="63"/>
      <c r="O352" s="63"/>
      <c r="P352" s="63"/>
      <c r="Q352" s="63"/>
      <c r="R352" s="63"/>
      <c r="S352" s="63"/>
      <c r="T352" s="63"/>
      <c r="U352" s="63"/>
      <c r="V352" s="63"/>
      <c r="W352" s="63"/>
      <c r="X352" s="63"/>
      <c r="Y352" s="63"/>
      <c r="Z352" s="63"/>
      <c r="AA352" s="63"/>
      <c r="AB352" s="63"/>
      <c r="AC352" s="63"/>
      <c r="AD352" s="63"/>
      <c r="AE352" s="63"/>
      <c r="AF352" s="63"/>
      <c r="AG352" s="63"/>
      <c r="AH352" s="63"/>
      <c r="AI352" s="57"/>
      <c r="AJ352" s="57"/>
    </row>
    <row r="353" spans="1:36" ht="15">
      <c r="A353" s="57"/>
      <c r="B353" s="57"/>
      <c r="C353" s="57"/>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0"/>
      <c r="AI353" s="57"/>
      <c r="AJ353" s="57"/>
    </row>
    <row r="354" spans="1:36" ht="15">
      <c r="A354" s="57"/>
      <c r="B354" s="57"/>
      <c r="C354" s="57"/>
      <c r="D354" s="60"/>
      <c r="E354" s="60"/>
      <c r="F354" s="60"/>
      <c r="G354" s="60"/>
      <c r="H354" s="60"/>
      <c r="I354" s="60"/>
      <c r="J354" s="60"/>
      <c r="K354" s="60"/>
      <c r="L354" s="60"/>
      <c r="M354" s="60"/>
      <c r="N354" s="60"/>
      <c r="O354" s="60"/>
      <c r="P354" s="60"/>
      <c r="Q354" s="60"/>
      <c r="R354" s="60"/>
      <c r="S354" s="60"/>
      <c r="T354" s="60"/>
      <c r="U354" s="60"/>
      <c r="V354" s="60"/>
      <c r="W354" s="60"/>
      <c r="X354" s="60"/>
      <c r="Y354" s="60"/>
      <c r="Z354" s="60"/>
      <c r="AA354" s="60"/>
      <c r="AB354" s="60"/>
      <c r="AC354" s="60"/>
      <c r="AD354" s="60"/>
      <c r="AE354" s="60"/>
      <c r="AF354" s="60"/>
      <c r="AG354" s="60"/>
      <c r="AH354" s="60"/>
      <c r="AI354" s="57"/>
      <c r="AJ354" s="57"/>
    </row>
    <row r="355" spans="1:36" ht="15">
      <c r="A355" s="57"/>
      <c r="B355" s="57"/>
      <c r="C355" s="57"/>
      <c r="D355" s="61"/>
      <c r="E355" s="61"/>
      <c r="F355" s="61"/>
      <c r="G355" s="61"/>
      <c r="H355" s="61"/>
      <c r="I355" s="61"/>
      <c r="J355" s="61"/>
      <c r="K355" s="61"/>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57"/>
      <c r="AJ355" s="57"/>
    </row>
    <row r="356" spans="1:36" ht="15">
      <c r="A356" s="57"/>
      <c r="B356" s="57"/>
      <c r="C356" s="62"/>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57"/>
      <c r="AJ356" s="57"/>
    </row>
    <row r="357" spans="1:36" ht="15">
      <c r="A357" s="57"/>
      <c r="B357" s="57"/>
      <c r="C357" s="57"/>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0"/>
      <c r="AI357" s="57"/>
      <c r="AJ357" s="57"/>
    </row>
    <row r="358" spans="1:36" ht="15">
      <c r="A358" s="57"/>
      <c r="B358" s="57"/>
      <c r="C358" s="57"/>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0"/>
      <c r="AI358" s="57"/>
      <c r="AJ358" s="57"/>
    </row>
    <row r="359" spans="1:36" ht="15">
      <c r="A359" s="57"/>
      <c r="B359" s="57"/>
      <c r="C359" s="57"/>
      <c r="D359" s="61"/>
      <c r="E359" s="61"/>
      <c r="F359" s="61"/>
      <c r="G359" s="61"/>
      <c r="H359" s="61"/>
      <c r="I359" s="61"/>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57"/>
      <c r="AJ359" s="57"/>
    </row>
    <row r="360" spans="1:36" ht="15">
      <c r="A360" s="57"/>
      <c r="B360" s="57"/>
      <c r="C360" s="62"/>
      <c r="D360" s="63"/>
      <c r="E360" s="63"/>
      <c r="F360" s="63"/>
      <c r="G360" s="63"/>
      <c r="H360" s="63"/>
      <c r="I360" s="63"/>
      <c r="J360" s="63"/>
      <c r="K360" s="63"/>
      <c r="L360" s="63"/>
      <c r="M360" s="63"/>
      <c r="N360" s="63"/>
      <c r="O360" s="63"/>
      <c r="P360" s="63"/>
      <c r="Q360" s="63"/>
      <c r="R360" s="63"/>
      <c r="S360" s="63"/>
      <c r="T360" s="63"/>
      <c r="U360" s="63"/>
      <c r="V360" s="63"/>
      <c r="W360" s="63"/>
      <c r="X360" s="63"/>
      <c r="Y360" s="63"/>
      <c r="Z360" s="63"/>
      <c r="AA360" s="63"/>
      <c r="AB360" s="63"/>
      <c r="AC360" s="63"/>
      <c r="AD360" s="63"/>
      <c r="AE360" s="63"/>
      <c r="AF360" s="63"/>
      <c r="AG360" s="63"/>
      <c r="AH360" s="63"/>
      <c r="AI360" s="57"/>
      <c r="AJ360" s="57"/>
    </row>
    <row r="361" spans="1:36" ht="15">
      <c r="A361" s="57"/>
      <c r="B361" s="57"/>
      <c r="C361" s="57"/>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0"/>
      <c r="AI361" s="57"/>
      <c r="AJ361" s="57"/>
    </row>
    <row r="362" spans="1:36" ht="15">
      <c r="A362" s="57"/>
      <c r="B362" s="57"/>
      <c r="C362" s="57"/>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0"/>
      <c r="AI362" s="57"/>
      <c r="AJ362" s="57"/>
    </row>
    <row r="363" spans="1:36" ht="15">
      <c r="A363" s="57"/>
      <c r="B363" s="57"/>
      <c r="C363" s="57"/>
      <c r="D363" s="61"/>
      <c r="E363" s="61"/>
      <c r="F363" s="61"/>
      <c r="G363" s="61"/>
      <c r="H363" s="61"/>
      <c r="I363" s="61"/>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57"/>
      <c r="AJ363" s="57"/>
    </row>
    <row r="364" spans="1:36" ht="15">
      <c r="A364" s="57"/>
      <c r="B364" s="57"/>
      <c r="C364" s="62"/>
      <c r="D364" s="63"/>
      <c r="E364" s="63"/>
      <c r="F364" s="63"/>
      <c r="G364" s="63"/>
      <c r="H364" s="63"/>
      <c r="I364" s="63"/>
      <c r="J364" s="63"/>
      <c r="K364" s="63"/>
      <c r="L364" s="63"/>
      <c r="M364" s="63"/>
      <c r="N364" s="63"/>
      <c r="O364" s="63"/>
      <c r="P364" s="63"/>
      <c r="Q364" s="63"/>
      <c r="R364" s="63"/>
      <c r="S364" s="63"/>
      <c r="T364" s="63"/>
      <c r="U364" s="63"/>
      <c r="V364" s="63"/>
      <c r="W364" s="63"/>
      <c r="X364" s="63"/>
      <c r="Y364" s="63"/>
      <c r="Z364" s="63"/>
      <c r="AA364" s="63"/>
      <c r="AB364" s="63"/>
      <c r="AC364" s="63"/>
      <c r="AD364" s="63"/>
      <c r="AE364" s="63"/>
      <c r="AF364" s="63"/>
      <c r="AG364" s="63"/>
      <c r="AH364" s="63"/>
      <c r="AI364" s="57"/>
      <c r="AJ364" s="57"/>
    </row>
    <row r="365" spans="1:36" ht="15">
      <c r="A365" s="57"/>
      <c r="B365" s="57"/>
      <c r="C365" s="57"/>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0"/>
      <c r="AI365" s="57"/>
      <c r="AJ365" s="57"/>
    </row>
    <row r="366" spans="1:36" ht="15">
      <c r="A366" s="57"/>
      <c r="B366" s="57"/>
      <c r="C366" s="57"/>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0"/>
      <c r="AI366" s="57"/>
      <c r="AJ366" s="57"/>
    </row>
    <row r="367" spans="1:36" ht="15">
      <c r="A367" s="57"/>
      <c r="B367" s="57"/>
      <c r="C367" s="57"/>
      <c r="D367" s="61"/>
      <c r="E367" s="61"/>
      <c r="F367" s="61"/>
      <c r="G367" s="61"/>
      <c r="H367" s="61"/>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57"/>
      <c r="AJ367" s="57"/>
    </row>
    <row r="368" spans="1:36" ht="15">
      <c r="A368" s="57"/>
      <c r="B368" s="57"/>
      <c r="C368" s="62"/>
      <c r="D368" s="63"/>
      <c r="E368" s="63"/>
      <c r="F368" s="63"/>
      <c r="G368" s="63"/>
      <c r="H368" s="63"/>
      <c r="I368" s="63"/>
      <c r="J368" s="63"/>
      <c r="K368" s="63"/>
      <c r="L368" s="63"/>
      <c r="M368" s="63"/>
      <c r="N368" s="63"/>
      <c r="O368" s="63"/>
      <c r="P368" s="63"/>
      <c r="Q368" s="63"/>
      <c r="R368" s="63"/>
      <c r="S368" s="63"/>
      <c r="T368" s="63"/>
      <c r="U368" s="63"/>
      <c r="V368" s="63"/>
      <c r="W368" s="63"/>
      <c r="X368" s="63"/>
      <c r="Y368" s="63"/>
      <c r="Z368" s="63"/>
      <c r="AA368" s="63"/>
      <c r="AB368" s="63"/>
      <c r="AC368" s="63"/>
      <c r="AD368" s="63"/>
      <c r="AE368" s="63"/>
      <c r="AF368" s="63"/>
      <c r="AG368" s="63"/>
      <c r="AH368" s="63"/>
      <c r="AI368" s="57"/>
      <c r="AJ368" s="57"/>
    </row>
    <row r="369" spans="1:36" ht="15">
      <c r="A369" s="57"/>
      <c r="B369" s="57"/>
      <c r="C369" s="57"/>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0"/>
      <c r="AI369" s="57"/>
      <c r="AJ369" s="57"/>
    </row>
    <row r="370" spans="1:36" ht="15">
      <c r="A370" s="57"/>
      <c r="B370" s="57"/>
      <c r="C370" s="57"/>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0"/>
      <c r="AI370" s="57"/>
      <c r="AJ370" s="57"/>
    </row>
    <row r="371" spans="1:36" ht="15">
      <c r="A371" s="57"/>
      <c r="B371" s="57"/>
      <c r="C371" s="57"/>
      <c r="D371" s="61"/>
      <c r="E371" s="61"/>
      <c r="F371" s="61"/>
      <c r="G371" s="61"/>
      <c r="H371" s="61"/>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57"/>
      <c r="AJ371" s="57"/>
    </row>
    <row r="372" spans="1:36" ht="15">
      <c r="A372" s="57"/>
      <c r="B372" s="57"/>
      <c r="C372" s="62"/>
      <c r="D372" s="63"/>
      <c r="E372" s="63"/>
      <c r="F372" s="63"/>
      <c r="G372" s="63"/>
      <c r="H372" s="63"/>
      <c r="I372" s="63"/>
      <c r="J372" s="63"/>
      <c r="K372" s="63"/>
      <c r="L372" s="63"/>
      <c r="M372" s="63"/>
      <c r="N372" s="63"/>
      <c r="O372" s="63"/>
      <c r="P372" s="63"/>
      <c r="Q372" s="63"/>
      <c r="R372" s="63"/>
      <c r="S372" s="63"/>
      <c r="T372" s="63"/>
      <c r="U372" s="63"/>
      <c r="V372" s="63"/>
      <c r="W372" s="63"/>
      <c r="X372" s="63"/>
      <c r="Y372" s="63"/>
      <c r="Z372" s="63"/>
      <c r="AA372" s="63"/>
      <c r="AB372" s="63"/>
      <c r="AC372" s="63"/>
      <c r="AD372" s="63"/>
      <c r="AE372" s="63"/>
      <c r="AF372" s="63"/>
      <c r="AG372" s="63"/>
      <c r="AH372" s="63"/>
      <c r="AI372" s="57"/>
      <c r="AJ372" s="57"/>
    </row>
    <row r="373" spans="1:36" ht="15">
      <c r="A373" s="57"/>
      <c r="B373" s="57"/>
      <c r="C373" s="57"/>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0"/>
      <c r="AI373" s="57"/>
      <c r="AJ373" s="57"/>
    </row>
    <row r="374" spans="1:36" ht="15">
      <c r="A374" s="57"/>
      <c r="B374" s="57"/>
      <c r="C374" s="57"/>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0"/>
      <c r="AI374" s="57"/>
      <c r="AJ374" s="57"/>
    </row>
    <row r="375" spans="1:36" ht="15">
      <c r="A375" s="57"/>
      <c r="B375" s="57"/>
      <c r="C375" s="57"/>
      <c r="D375" s="61"/>
      <c r="E375" s="61"/>
      <c r="F375" s="61"/>
      <c r="G375" s="61"/>
      <c r="H375" s="61"/>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57"/>
      <c r="AJ375" s="57"/>
    </row>
    <row r="376" spans="1:36" ht="15">
      <c r="A376" s="57"/>
      <c r="B376" s="57"/>
      <c r="C376" s="62"/>
      <c r="D376" s="63"/>
      <c r="E376" s="63"/>
      <c r="F376" s="63"/>
      <c r="G376" s="63"/>
      <c r="H376" s="63"/>
      <c r="I376" s="63"/>
      <c r="J376" s="63"/>
      <c r="K376" s="63"/>
      <c r="L376" s="63"/>
      <c r="M376" s="63"/>
      <c r="N376" s="63"/>
      <c r="O376" s="63"/>
      <c r="P376" s="63"/>
      <c r="Q376" s="63"/>
      <c r="R376" s="63"/>
      <c r="S376" s="63"/>
      <c r="T376" s="63"/>
      <c r="U376" s="63"/>
      <c r="V376" s="63"/>
      <c r="W376" s="63"/>
      <c r="X376" s="63"/>
      <c r="Y376" s="63"/>
      <c r="Z376" s="63"/>
      <c r="AA376" s="63"/>
      <c r="AB376" s="63"/>
      <c r="AC376" s="63"/>
      <c r="AD376" s="63"/>
      <c r="AE376" s="63"/>
      <c r="AF376" s="63"/>
      <c r="AG376" s="63"/>
      <c r="AH376" s="63"/>
      <c r="AI376" s="57"/>
      <c r="AJ376" s="57"/>
    </row>
    <row r="377" spans="1:36" ht="15">
      <c r="A377" s="57"/>
      <c r="B377" s="57"/>
      <c r="C377" s="57"/>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0"/>
      <c r="AI377" s="57"/>
      <c r="AJ377" s="57"/>
    </row>
    <row r="378" spans="1:36" ht="15">
      <c r="A378" s="57"/>
      <c r="B378" s="57"/>
      <c r="C378" s="57"/>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0"/>
      <c r="AI378" s="57"/>
      <c r="AJ378" s="57"/>
    </row>
    <row r="379" spans="1:36" ht="15">
      <c r="A379" s="57"/>
      <c r="B379" s="57"/>
      <c r="C379" s="57"/>
      <c r="D379" s="61"/>
      <c r="E379" s="61"/>
      <c r="F379" s="61"/>
      <c r="G379" s="61"/>
      <c r="H379" s="61"/>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57"/>
      <c r="AJ379" s="57"/>
    </row>
    <row r="380" spans="1:36" ht="15">
      <c r="A380" s="57"/>
      <c r="B380" s="57"/>
      <c r="C380" s="62"/>
      <c r="D380" s="63"/>
      <c r="E380" s="63"/>
      <c r="F380" s="63"/>
      <c r="G380" s="63"/>
      <c r="H380" s="63"/>
      <c r="I380" s="63"/>
      <c r="J380" s="63"/>
      <c r="K380" s="63"/>
      <c r="L380" s="63"/>
      <c r="M380" s="63"/>
      <c r="N380" s="63"/>
      <c r="O380" s="63"/>
      <c r="P380" s="63"/>
      <c r="Q380" s="63"/>
      <c r="R380" s="63"/>
      <c r="S380" s="63"/>
      <c r="T380" s="63"/>
      <c r="U380" s="63"/>
      <c r="V380" s="63"/>
      <c r="W380" s="63"/>
      <c r="X380" s="63"/>
      <c r="Y380" s="63"/>
      <c r="Z380" s="63"/>
      <c r="AA380" s="63"/>
      <c r="AB380" s="63"/>
      <c r="AC380" s="63"/>
      <c r="AD380" s="63"/>
      <c r="AE380" s="63"/>
      <c r="AF380" s="63"/>
      <c r="AG380" s="63"/>
      <c r="AH380" s="63"/>
      <c r="AI380" s="57"/>
      <c r="AJ380" s="57"/>
    </row>
    <row r="381" spans="1:36" ht="15">
      <c r="A381" s="57"/>
      <c r="B381" s="57"/>
      <c r="C381" s="57"/>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0"/>
      <c r="AI381" s="57"/>
      <c r="AJ381" s="57"/>
    </row>
    <row r="382" spans="1:36" ht="15">
      <c r="A382" s="57"/>
      <c r="B382" s="57"/>
      <c r="C382" s="57"/>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0"/>
      <c r="AI382" s="57"/>
      <c r="AJ382" s="57"/>
    </row>
    <row r="383" spans="1:36" ht="15">
      <c r="A383" s="57"/>
      <c r="B383" s="57"/>
      <c r="C383" s="57"/>
      <c r="D383" s="61"/>
      <c r="E383" s="61"/>
      <c r="F383" s="61"/>
      <c r="G383" s="61"/>
      <c r="H383" s="61"/>
      <c r="I383" s="61"/>
      <c r="J383" s="61"/>
      <c r="K383" s="61"/>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57"/>
      <c r="AJ383" s="57"/>
    </row>
    <row r="384" spans="1:36" ht="15">
      <c r="A384" s="57"/>
      <c r="B384" s="57"/>
      <c r="C384" s="62"/>
      <c r="D384" s="63"/>
      <c r="E384" s="63"/>
      <c r="F384" s="63"/>
      <c r="G384" s="63"/>
      <c r="H384" s="63"/>
      <c r="I384" s="63"/>
      <c r="J384" s="63"/>
      <c r="K384" s="63"/>
      <c r="L384" s="63"/>
      <c r="M384" s="63"/>
      <c r="N384" s="63"/>
      <c r="O384" s="63"/>
      <c r="P384" s="63"/>
      <c r="Q384" s="63"/>
      <c r="R384" s="63"/>
      <c r="S384" s="63"/>
      <c r="T384" s="63"/>
      <c r="U384" s="63"/>
      <c r="V384" s="63"/>
      <c r="W384" s="63"/>
      <c r="X384" s="63"/>
      <c r="Y384" s="63"/>
      <c r="Z384" s="63"/>
      <c r="AA384" s="63"/>
      <c r="AB384" s="63"/>
      <c r="AC384" s="63"/>
      <c r="AD384" s="63"/>
      <c r="AE384" s="63"/>
      <c r="AF384" s="63"/>
      <c r="AG384" s="63"/>
      <c r="AH384" s="63"/>
      <c r="AI384" s="57"/>
      <c r="AJ384" s="57"/>
    </row>
    <row r="385" spans="1:36" ht="15">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7"/>
      <c r="AI385" s="57"/>
      <c r="AJ385" s="57"/>
    </row>
  </sheetData>
  <sheetProtection/>
  <mergeCells count="397">
    <mergeCell ref="K1:M1"/>
    <mergeCell ref="O1:P1"/>
    <mergeCell ref="Q1:X1"/>
    <mergeCell ref="AD1:AJ1"/>
    <mergeCell ref="AR1:AV1"/>
    <mergeCell ref="A164:AJ164"/>
    <mergeCell ref="A385:AJ385"/>
    <mergeCell ref="A2:A3"/>
    <mergeCell ref="A4:A7"/>
    <mergeCell ref="A8:A11"/>
    <mergeCell ref="A12:A15"/>
    <mergeCell ref="A16:A19"/>
    <mergeCell ref="A20:A23"/>
    <mergeCell ref="A24:A27"/>
    <mergeCell ref="A28:A31"/>
    <mergeCell ref="A32:A35"/>
    <mergeCell ref="A36:A39"/>
    <mergeCell ref="A40:A43"/>
    <mergeCell ref="A44:A47"/>
    <mergeCell ref="A48:A51"/>
    <mergeCell ref="A52:A55"/>
    <mergeCell ref="A56:A59"/>
    <mergeCell ref="A60:A63"/>
    <mergeCell ref="A64:A67"/>
    <mergeCell ref="A68:A71"/>
    <mergeCell ref="A72:A75"/>
    <mergeCell ref="A76:A79"/>
    <mergeCell ref="A80:A83"/>
    <mergeCell ref="A84:A87"/>
    <mergeCell ref="A88:A91"/>
    <mergeCell ref="A92:A95"/>
    <mergeCell ref="A96:A99"/>
    <mergeCell ref="A100:A103"/>
    <mergeCell ref="A104:A107"/>
    <mergeCell ref="A108:A111"/>
    <mergeCell ref="A112:A115"/>
    <mergeCell ref="A116:A119"/>
    <mergeCell ref="A120:A123"/>
    <mergeCell ref="A124:A127"/>
    <mergeCell ref="A128:A131"/>
    <mergeCell ref="A132:A135"/>
    <mergeCell ref="A136:A139"/>
    <mergeCell ref="A140:A143"/>
    <mergeCell ref="A144:A147"/>
    <mergeCell ref="A148:A151"/>
    <mergeCell ref="A152:A155"/>
    <mergeCell ref="A156:A159"/>
    <mergeCell ref="A160:A163"/>
    <mergeCell ref="A223:A224"/>
    <mergeCell ref="A225:A228"/>
    <mergeCell ref="A229:A232"/>
    <mergeCell ref="A233:A236"/>
    <mergeCell ref="A237:A240"/>
    <mergeCell ref="A241:A244"/>
    <mergeCell ref="A245:A248"/>
    <mergeCell ref="A249:A252"/>
    <mergeCell ref="A253:A256"/>
    <mergeCell ref="A257:A260"/>
    <mergeCell ref="A261:A264"/>
    <mergeCell ref="A265:A268"/>
    <mergeCell ref="A269:A272"/>
    <mergeCell ref="A273:A276"/>
    <mergeCell ref="A277:A280"/>
    <mergeCell ref="A281:A284"/>
    <mergeCell ref="A285:A288"/>
    <mergeCell ref="A289:A292"/>
    <mergeCell ref="A293:A296"/>
    <mergeCell ref="A297:A300"/>
    <mergeCell ref="A301:A304"/>
    <mergeCell ref="A305:A308"/>
    <mergeCell ref="A309:A312"/>
    <mergeCell ref="A313:A316"/>
    <mergeCell ref="A317:A320"/>
    <mergeCell ref="A321:A324"/>
    <mergeCell ref="A325:A328"/>
    <mergeCell ref="A329:A332"/>
    <mergeCell ref="A333:A336"/>
    <mergeCell ref="A337:A340"/>
    <mergeCell ref="A341:A344"/>
    <mergeCell ref="A345:A348"/>
    <mergeCell ref="A349:A352"/>
    <mergeCell ref="A353:A356"/>
    <mergeCell ref="A357:A360"/>
    <mergeCell ref="A361:A364"/>
    <mergeCell ref="A365:A368"/>
    <mergeCell ref="A369:A372"/>
    <mergeCell ref="A373:A376"/>
    <mergeCell ref="A377:A380"/>
    <mergeCell ref="A381:A384"/>
    <mergeCell ref="B2:B3"/>
    <mergeCell ref="B4:B7"/>
    <mergeCell ref="B8:B11"/>
    <mergeCell ref="B12:B15"/>
    <mergeCell ref="B16:B19"/>
    <mergeCell ref="B20:B23"/>
    <mergeCell ref="B24:B27"/>
    <mergeCell ref="B28:B31"/>
    <mergeCell ref="B32:B35"/>
    <mergeCell ref="B36:B39"/>
    <mergeCell ref="B40:B43"/>
    <mergeCell ref="B44:B47"/>
    <mergeCell ref="B48:B51"/>
    <mergeCell ref="B52:B55"/>
    <mergeCell ref="B56:B59"/>
    <mergeCell ref="B60:B63"/>
    <mergeCell ref="B64:B67"/>
    <mergeCell ref="B68:B71"/>
    <mergeCell ref="B72:B75"/>
    <mergeCell ref="B76:B79"/>
    <mergeCell ref="B80:B83"/>
    <mergeCell ref="B84:B87"/>
    <mergeCell ref="B88:B91"/>
    <mergeCell ref="B92:B95"/>
    <mergeCell ref="B96:B99"/>
    <mergeCell ref="B100:B103"/>
    <mergeCell ref="B104:B107"/>
    <mergeCell ref="B108:B111"/>
    <mergeCell ref="B112:B115"/>
    <mergeCell ref="B116:B119"/>
    <mergeCell ref="B120:B123"/>
    <mergeCell ref="B124:B127"/>
    <mergeCell ref="B128:B131"/>
    <mergeCell ref="B132:B135"/>
    <mergeCell ref="B136:B139"/>
    <mergeCell ref="B140:B143"/>
    <mergeCell ref="B144:B147"/>
    <mergeCell ref="B148:B151"/>
    <mergeCell ref="B152:B155"/>
    <mergeCell ref="B156:B159"/>
    <mergeCell ref="B160:B163"/>
    <mergeCell ref="B223:B224"/>
    <mergeCell ref="B225:B228"/>
    <mergeCell ref="B229:B232"/>
    <mergeCell ref="B233:B236"/>
    <mergeCell ref="B237:B240"/>
    <mergeCell ref="B241:B244"/>
    <mergeCell ref="B245:B248"/>
    <mergeCell ref="B249:B252"/>
    <mergeCell ref="B253:B256"/>
    <mergeCell ref="B257:B260"/>
    <mergeCell ref="B261:B264"/>
    <mergeCell ref="B265:B268"/>
    <mergeCell ref="B269:B272"/>
    <mergeCell ref="B273:B276"/>
    <mergeCell ref="B277:B280"/>
    <mergeCell ref="B281:B284"/>
    <mergeCell ref="B285:B288"/>
    <mergeCell ref="B289:B292"/>
    <mergeCell ref="B293:B296"/>
    <mergeCell ref="B297:B300"/>
    <mergeCell ref="B301:B304"/>
    <mergeCell ref="B305:B308"/>
    <mergeCell ref="B309:B312"/>
    <mergeCell ref="B313:B316"/>
    <mergeCell ref="B317:B320"/>
    <mergeCell ref="B321:B324"/>
    <mergeCell ref="B325:B328"/>
    <mergeCell ref="B329:B332"/>
    <mergeCell ref="B333:B336"/>
    <mergeCell ref="B337:B340"/>
    <mergeCell ref="B341:B344"/>
    <mergeCell ref="B345:B348"/>
    <mergeCell ref="B349:B352"/>
    <mergeCell ref="B353:B356"/>
    <mergeCell ref="B357:B360"/>
    <mergeCell ref="B361:B364"/>
    <mergeCell ref="B365:B368"/>
    <mergeCell ref="B369:B372"/>
    <mergeCell ref="B373:B376"/>
    <mergeCell ref="B377:B380"/>
    <mergeCell ref="B381:B384"/>
    <mergeCell ref="C2:C3"/>
    <mergeCell ref="C223:C224"/>
    <mergeCell ref="D2:D3"/>
    <mergeCell ref="D223:D224"/>
    <mergeCell ref="E2:E3"/>
    <mergeCell ref="E223:E224"/>
    <mergeCell ref="F2:F3"/>
    <mergeCell ref="F223:F224"/>
    <mergeCell ref="G2:G3"/>
    <mergeCell ref="G223:G224"/>
    <mergeCell ref="H2:H3"/>
    <mergeCell ref="H223:H224"/>
    <mergeCell ref="I2:I3"/>
    <mergeCell ref="I223:I224"/>
    <mergeCell ref="J2:J3"/>
    <mergeCell ref="J223:J224"/>
    <mergeCell ref="K2:K3"/>
    <mergeCell ref="K223:K224"/>
    <mergeCell ref="L2:L3"/>
    <mergeCell ref="L223:L224"/>
    <mergeCell ref="M2:M3"/>
    <mergeCell ref="M223:M224"/>
    <mergeCell ref="N2:N3"/>
    <mergeCell ref="N223:N224"/>
    <mergeCell ref="O2:O3"/>
    <mergeCell ref="O223:O224"/>
    <mergeCell ref="P2:P3"/>
    <mergeCell ref="P223:P224"/>
    <mergeCell ref="Q2:Q3"/>
    <mergeCell ref="Q223:Q224"/>
    <mergeCell ref="R2:R3"/>
    <mergeCell ref="R223:R224"/>
    <mergeCell ref="S2:S3"/>
    <mergeCell ref="S223:S224"/>
    <mergeCell ref="T2:T3"/>
    <mergeCell ref="T223:T224"/>
    <mergeCell ref="U2:U3"/>
    <mergeCell ref="U223:U224"/>
    <mergeCell ref="V2:V3"/>
    <mergeCell ref="V223:V224"/>
    <mergeCell ref="W2:W3"/>
    <mergeCell ref="W223:W224"/>
    <mergeCell ref="X2:X3"/>
    <mergeCell ref="X223:X224"/>
    <mergeCell ref="Y2:Y3"/>
    <mergeCell ref="Y223:Y224"/>
    <mergeCell ref="Z2:Z3"/>
    <mergeCell ref="Z223:Z224"/>
    <mergeCell ref="AA2:AA3"/>
    <mergeCell ref="AA223:AA224"/>
    <mergeCell ref="AB2:AB3"/>
    <mergeCell ref="AB223:AB224"/>
    <mergeCell ref="AC2:AC3"/>
    <mergeCell ref="AC223:AC224"/>
    <mergeCell ref="AD2:AD3"/>
    <mergeCell ref="AD223:AD224"/>
    <mergeCell ref="AE2:AE3"/>
    <mergeCell ref="AE223:AE224"/>
    <mergeCell ref="AF2:AF3"/>
    <mergeCell ref="AF223:AF224"/>
    <mergeCell ref="AG2:AG3"/>
    <mergeCell ref="AG223:AG224"/>
    <mergeCell ref="AH2:AH3"/>
    <mergeCell ref="AH223:AH224"/>
    <mergeCell ref="AI4:AI6"/>
    <mergeCell ref="AI8:AI10"/>
    <mergeCell ref="AI12:AI14"/>
    <mergeCell ref="AI16:AI18"/>
    <mergeCell ref="AI20:AI22"/>
    <mergeCell ref="AI24:AI26"/>
    <mergeCell ref="AI28:AI30"/>
    <mergeCell ref="AI32:AI34"/>
    <mergeCell ref="AI36:AI38"/>
    <mergeCell ref="AI40:AI42"/>
    <mergeCell ref="AI44:AI46"/>
    <mergeCell ref="AI48:AI50"/>
    <mergeCell ref="AI52:AI54"/>
    <mergeCell ref="AI56:AI58"/>
    <mergeCell ref="AI60:AI62"/>
    <mergeCell ref="AI64:AI66"/>
    <mergeCell ref="AI68:AI70"/>
    <mergeCell ref="AI72:AI74"/>
    <mergeCell ref="AI76:AI78"/>
    <mergeCell ref="AI80:AI82"/>
    <mergeCell ref="AI84:AI86"/>
    <mergeCell ref="AI88:AI90"/>
    <mergeCell ref="AI92:AI94"/>
    <mergeCell ref="AI96:AI98"/>
    <mergeCell ref="AI100:AI102"/>
    <mergeCell ref="AI104:AI106"/>
    <mergeCell ref="AI108:AI110"/>
    <mergeCell ref="AI112:AI114"/>
    <mergeCell ref="AI116:AI118"/>
    <mergeCell ref="AI120:AI122"/>
    <mergeCell ref="AI124:AI126"/>
    <mergeCell ref="AI128:AI130"/>
    <mergeCell ref="AI132:AI134"/>
    <mergeCell ref="AI136:AI138"/>
    <mergeCell ref="AI140:AI142"/>
    <mergeCell ref="AI144:AI146"/>
    <mergeCell ref="AI148:AI150"/>
    <mergeCell ref="AI152:AI154"/>
    <mergeCell ref="AI156:AI158"/>
    <mergeCell ref="AI160:AI162"/>
    <mergeCell ref="AI225:AI227"/>
    <mergeCell ref="AI229:AI231"/>
    <mergeCell ref="AI233:AI235"/>
    <mergeCell ref="AI237:AI239"/>
    <mergeCell ref="AI241:AI243"/>
    <mergeCell ref="AI245:AI247"/>
    <mergeCell ref="AI249:AI251"/>
    <mergeCell ref="AI253:AI255"/>
    <mergeCell ref="AI257:AI259"/>
    <mergeCell ref="AI261:AI263"/>
    <mergeCell ref="AI265:AI267"/>
    <mergeCell ref="AI269:AI271"/>
    <mergeCell ref="AI273:AI275"/>
    <mergeCell ref="AI277:AI279"/>
    <mergeCell ref="AI281:AI283"/>
    <mergeCell ref="AI285:AI287"/>
    <mergeCell ref="AI289:AI291"/>
    <mergeCell ref="AI293:AI295"/>
    <mergeCell ref="AI297:AI299"/>
    <mergeCell ref="AI301:AI303"/>
    <mergeCell ref="AI305:AI307"/>
    <mergeCell ref="AI309:AI311"/>
    <mergeCell ref="AI313:AI315"/>
    <mergeCell ref="AI317:AI319"/>
    <mergeCell ref="AI321:AI323"/>
    <mergeCell ref="AI325:AI327"/>
    <mergeCell ref="AI329:AI331"/>
    <mergeCell ref="AI333:AI335"/>
    <mergeCell ref="AI337:AI339"/>
    <mergeCell ref="AI341:AI343"/>
    <mergeCell ref="AI345:AI347"/>
    <mergeCell ref="AI349:AI351"/>
    <mergeCell ref="AI353:AI355"/>
    <mergeCell ref="AI357:AI359"/>
    <mergeCell ref="AI361:AI363"/>
    <mergeCell ref="AI365:AI367"/>
    <mergeCell ref="AI369:AI371"/>
    <mergeCell ref="AI373:AI375"/>
    <mergeCell ref="AI377:AI379"/>
    <mergeCell ref="AI381:AI383"/>
    <mergeCell ref="AJ4:AJ6"/>
    <mergeCell ref="AJ8:AJ10"/>
    <mergeCell ref="AJ12:AJ14"/>
    <mergeCell ref="AJ16:AJ18"/>
    <mergeCell ref="AJ20:AJ22"/>
    <mergeCell ref="AJ24:AJ26"/>
    <mergeCell ref="AJ28:AJ30"/>
    <mergeCell ref="AJ32:AJ34"/>
    <mergeCell ref="AJ36:AJ38"/>
    <mergeCell ref="AJ40:AJ42"/>
    <mergeCell ref="AJ44:AJ46"/>
    <mergeCell ref="AJ48:AJ50"/>
    <mergeCell ref="AJ52:AJ54"/>
    <mergeCell ref="AJ56:AJ58"/>
    <mergeCell ref="AJ60:AJ62"/>
    <mergeCell ref="AJ64:AJ66"/>
    <mergeCell ref="AJ68:AJ70"/>
    <mergeCell ref="AJ72:AJ74"/>
    <mergeCell ref="AJ76:AJ78"/>
    <mergeCell ref="AJ80:AJ82"/>
    <mergeCell ref="AJ84:AJ86"/>
    <mergeCell ref="AJ88:AJ90"/>
    <mergeCell ref="AJ92:AJ94"/>
    <mergeCell ref="AJ96:AJ98"/>
    <mergeCell ref="AJ100:AJ102"/>
    <mergeCell ref="AJ104:AJ106"/>
    <mergeCell ref="AJ108:AJ110"/>
    <mergeCell ref="AJ112:AJ114"/>
    <mergeCell ref="AJ116:AJ118"/>
    <mergeCell ref="AJ120:AJ122"/>
    <mergeCell ref="AJ124:AJ126"/>
    <mergeCell ref="AJ128:AJ130"/>
    <mergeCell ref="AJ132:AJ134"/>
    <mergeCell ref="AJ136:AJ138"/>
    <mergeCell ref="AJ140:AJ142"/>
    <mergeCell ref="AJ144:AJ146"/>
    <mergeCell ref="AJ148:AJ150"/>
    <mergeCell ref="AJ152:AJ154"/>
    <mergeCell ref="AJ156:AJ158"/>
    <mergeCell ref="AJ160:AJ162"/>
    <mergeCell ref="AJ225:AJ227"/>
    <mergeCell ref="AJ229:AJ231"/>
    <mergeCell ref="AJ233:AJ235"/>
    <mergeCell ref="AJ237:AJ239"/>
    <mergeCell ref="AJ241:AJ243"/>
    <mergeCell ref="AJ245:AJ247"/>
    <mergeCell ref="AJ249:AJ251"/>
    <mergeCell ref="AJ253:AJ255"/>
    <mergeCell ref="AJ257:AJ259"/>
    <mergeCell ref="AJ261:AJ263"/>
    <mergeCell ref="AJ265:AJ267"/>
    <mergeCell ref="AJ269:AJ271"/>
    <mergeCell ref="AJ273:AJ275"/>
    <mergeCell ref="AJ277:AJ279"/>
    <mergeCell ref="AJ281:AJ283"/>
    <mergeCell ref="AJ285:AJ287"/>
    <mergeCell ref="AJ289:AJ291"/>
    <mergeCell ref="AJ293:AJ295"/>
    <mergeCell ref="AJ297:AJ299"/>
    <mergeCell ref="AJ301:AJ303"/>
    <mergeCell ref="AJ305:AJ307"/>
    <mergeCell ref="AJ309:AJ311"/>
    <mergeCell ref="AJ313:AJ315"/>
    <mergeCell ref="AJ317:AJ319"/>
    <mergeCell ref="AJ321:AJ323"/>
    <mergeCell ref="AJ325:AJ327"/>
    <mergeCell ref="AJ329:AJ331"/>
    <mergeCell ref="AJ333:AJ335"/>
    <mergeCell ref="AJ337:AJ339"/>
    <mergeCell ref="AJ341:AJ343"/>
    <mergeCell ref="AJ345:AJ347"/>
    <mergeCell ref="AJ349:AJ351"/>
    <mergeCell ref="AJ353:AJ355"/>
    <mergeCell ref="AJ357:AJ359"/>
    <mergeCell ref="AJ361:AJ363"/>
    <mergeCell ref="AJ365:AJ367"/>
    <mergeCell ref="AJ369:AJ371"/>
    <mergeCell ref="AJ373:AJ375"/>
    <mergeCell ref="AJ377:AJ379"/>
    <mergeCell ref="AJ381:AJ383"/>
    <mergeCell ref="AI2:AJ3"/>
    <mergeCell ref="AI223:AJ224"/>
  </mergeCells>
  <dataValidations count="8">
    <dataValidation type="list" allowBlank="1" showInputMessage="1" showErrorMessage="1" sqref="D6:AH6 D10:AH10 D14:AH14 D18:AH18 D22:AH22 D26:AH26 D30:AH30 D34:AH34 D38:AH38 D42:AH42 D46:AH46 D50:AH50 D54:AH54 D58:AH58 D62:AH62 D66:AH66 D70:AH70 D74:AH74 D78:AH78 D82:AH82 D86:AH86 D90:AH90 D94:AH94 D98:AH98 D102:AH102 D106:AH106 D110:AH110 D114:AH114 D118:AH118 D122:AH122 D126:AH126 D130:AH130 D134:AH134 D138:AH138 D142:AH142 D146:AH146 D150:AH150 D154:AH154 D158:AH158 D162:AH162">
      <formula1>$DO$8:$DO$40</formula1>
    </dataValidation>
    <dataValidation type="custom" allowBlank="1" showInputMessage="1" showErrorMessage="1" sqref="CH12 CH5:CH8">
      <formula1>"$C3$_x0000_$AG3$"</formula1>
    </dataValidation>
    <dataValidation type="decimal" allowBlank="1" showInputMessage="1" showErrorMessage="1" sqref="CH18:CI18 CH25 CH30 CH34 CH38 CH42 CH46 CH50 CH54 CH58 CH62 CH66 CH70 CH74 CH78 CH82 CH86 CH90 CH94 CH98 CH102 CH106 CH110 CH114 CH118 CH122 CH126 CH130 CH134 CH138 CH142 CH146 CH150 CH154 CH158 CH162 CH166 CH170 CH174 CH178 CH182 CH186 CH190 CH194">
      <formula1>0.5</formula1>
      <formula2>1</formula2>
    </dataValidation>
    <dataValidation type="list" showInputMessage="1" showErrorMessage="1" sqref="D225:AH226 D229:AH230 D233:AH234 D237:AH238 D241:AH242 D245:AH246 D249:AH250 D253:AH254 D257:AH258 D261:AH262 D265:AH266 D269:AH270 D273:AH274 D277:AH278 D281:AH282 D285:AH286 D289:AH290 D293:AH294 D297:AH298 D301:AH302 D305:AH306 D309:AH310 D313:AH314 D317:AH318 D321:AH322 D325:AH326 D329:AH330 D333:AH334 D337:AH338 D341:AH342 D345:AH346 D349:AH350 D353:AH354 D357:AH358 D361:AH362 D365:AH366 D369:AH370 D373:AH374 D377:AH378 D381:AH382">
      <formula1>$CH$4:$CH$8</formula1>
    </dataValidation>
    <dataValidation operator="notBetween" allowBlank="1" showInputMessage="1" showErrorMessage="1" sqref="DO20"/>
    <dataValidation type="list" allowBlank="1" showInputMessage="1" showErrorMessage="1" sqref="D227:AH227 D231:AH231 D235:AH235 D239:AH239 D243:AH243 D247:AH247 D251:AH251 D255:AH255 D259:AH259 D263:AH263 D267:AH267 D271:AH271 D275:AH275 D279:AH279 D283:AH283 D287:AH287 D291:AH291 D295:AH295 D299:AH299 D303:AH303 D307:AH307 D311:AH311 D315:AH315 D319:AH319 D323:AH323 D327:AH327 D331:AH331 D335:AH335 D339:AH339 D343:AH343 D347:AH347 D351:AH351 D355:AH355 D359:AH359 D363:AH363 D367:AH367 D371:AH371 D375:AH375 D379:AH379 D383:AH383">
      <formula1>$DO$9:$DO$40</formula1>
    </dataValidation>
    <dataValidation type="decimal" operator="notBetween" allowBlank="1" showInputMessage="1" showErrorMessage="1" sqref="DO21">
      <formula1>DO21</formula1>
      <formula2>1</formula2>
    </dataValidation>
    <dataValidation type="list" showInputMessage="1" showErrorMessage="1" prompt="√ 上班&#13;&#10;× 休息&#13;&#10;△ 请假&#13;&#10;☆ 旷工" sqref="D4:AH5 D8:AH9 D12:AH13 D16:AH17 D20:AH21 D24:AH25 D28:AH29 D32:AH33 D36:AH37 D40:AH41 D44:AH45 D48:AH49 D52:AH53 D56:AH57 D60:AH61 D64:AH65 D68:AH69 D72:AH73 D76:AH77 D80:AH81 D84:AH85 D88:AH89 D92:AH93 D96:AH97 D100:AH101 D104:AH105 D108:AH109 D112:AH113 D116:AH117 D120:AH121 D124:AH125 D128:AH129 D132:AH133 D136:AH137 D140:AH141 D144:AH145 D148:AH149 D152:AH153 D156:AH157 D160:AH161">
      <formula1>$CH$4:$CH$8</formula1>
    </dataValidation>
  </dataValidations>
  <printOptions verticalCentered="1"/>
  <pageMargins left="0.2361111111111111" right="0" top="0.19652777777777777" bottom="0.19652777777777777" header="0" footer="0"/>
  <pageSetup horizontalDpi="600" verticalDpi="600" orientation="landscape" paperSize="9"/>
  <legacy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B26" sqref="B26"/>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人事星球</cp:lastModifiedBy>
  <cp:lastPrinted>2016-10-27T14:45:09Z</cp:lastPrinted>
  <dcterms:created xsi:type="dcterms:W3CDTF">2012-07-30T15:27:12Z</dcterms:created>
  <dcterms:modified xsi:type="dcterms:W3CDTF">2020-04-06T08:06:06Z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ies>
</file>