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MBO-Template" sheetId="1" r:id="rId1"/>
    <sheet name="MBO-Salesperson" sheetId="2" r:id="rId2"/>
    <sheet name="MBO-Sales Manager" sheetId="3" r:id="rId3"/>
  </sheets>
  <definedNames/>
  <calcPr fullCalcOnLoad="1"/>
</workbook>
</file>

<file path=xl/sharedStrings.xml><?xml version="1.0" encoding="utf-8"?>
<sst xmlns="http://schemas.openxmlformats.org/spreadsheetml/2006/main" count="192" uniqueCount="124">
  <si>
    <t xml:space="preserve"> No.</t>
  </si>
  <si>
    <t>…………………………………….</t>
  </si>
  <si>
    <t/>
  </si>
  <si>
    <t>5 = A+</t>
  </si>
  <si>
    <t>4 = A</t>
  </si>
  <si>
    <t>3 = B</t>
  </si>
  <si>
    <t>2 = C</t>
  </si>
  <si>
    <r>
      <t>姓名</t>
    </r>
    <r>
      <rPr>
        <sz val="10"/>
        <color indexed="8"/>
        <rFont val="Arial"/>
        <family val="2"/>
      </rPr>
      <t xml:space="preserve">: </t>
    </r>
  </si>
  <si>
    <t>好</t>
  </si>
  <si>
    <t>很好</t>
  </si>
  <si>
    <t>卓越</t>
  </si>
  <si>
    <t>可改善</t>
  </si>
  <si>
    <r>
      <t>日期</t>
    </r>
    <r>
      <rPr>
        <sz val="10"/>
        <color indexed="8"/>
        <rFont val="Arial"/>
        <family val="2"/>
      </rPr>
      <t>:</t>
    </r>
  </si>
  <si>
    <r>
      <t>提交者</t>
    </r>
    <r>
      <rPr>
        <sz val="10"/>
        <color indexed="8"/>
        <rFont val="Arial"/>
        <family val="2"/>
      </rPr>
      <t>:</t>
    </r>
  </si>
  <si>
    <r>
      <t>目标管理</t>
    </r>
    <r>
      <rPr>
        <b/>
        <sz val="14"/>
        <color indexed="8"/>
        <rFont val="Arial"/>
        <family val="2"/>
      </rPr>
      <t xml:space="preserve"> Management By Objectives (MBO)</t>
    </r>
  </si>
  <si>
    <t>目标</t>
  </si>
  <si>
    <t>结果</t>
  </si>
  <si>
    <r>
      <t>成绩</t>
    </r>
    <r>
      <rPr>
        <b/>
        <u val="single"/>
        <sz val="10"/>
        <color indexed="8"/>
        <rFont val="Arial"/>
        <family val="2"/>
      </rPr>
      <t xml:space="preserve">: </t>
    </r>
  </si>
  <si>
    <r>
      <t>奖励</t>
    </r>
    <r>
      <rPr>
        <b/>
        <u val="single"/>
        <sz val="10"/>
        <color indexed="8"/>
        <rFont val="Times New Roman"/>
        <family val="1"/>
      </rPr>
      <t>:</t>
    </r>
  </si>
  <si>
    <r>
      <t>月份</t>
    </r>
    <r>
      <rPr>
        <sz val="10"/>
        <color indexed="8"/>
        <rFont val="Arial"/>
        <family val="2"/>
      </rPr>
      <t>:</t>
    </r>
  </si>
  <si>
    <r>
      <t>比重</t>
    </r>
    <r>
      <rPr>
        <b/>
        <sz val="12"/>
        <color indexed="8"/>
        <rFont val="Times New Roman"/>
        <family val="1"/>
      </rPr>
      <t>%</t>
    </r>
  </si>
  <si>
    <t>完成</t>
  </si>
  <si>
    <t>标准</t>
  </si>
  <si>
    <t xml:space="preserve">…………………………  </t>
  </si>
  <si>
    <t>监督者</t>
  </si>
  <si>
    <r>
      <t>具体</t>
    </r>
    <r>
      <rPr>
        <b/>
        <sz val="14"/>
        <color indexed="8"/>
        <rFont val="Times New Roman"/>
        <family val="1"/>
      </rPr>
      <t xml:space="preserve"> SMART </t>
    </r>
    <r>
      <rPr>
        <b/>
        <sz val="14"/>
        <color indexed="8"/>
        <rFont val="細明體"/>
        <family val="3"/>
      </rPr>
      <t>行动计划</t>
    </r>
    <r>
      <rPr>
        <b/>
        <sz val="14"/>
        <color indexed="8"/>
        <rFont val="Times New Roman"/>
        <family val="1"/>
      </rPr>
      <t xml:space="preserve">                                                             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</rPr>
      <t>够不够具体</t>
    </r>
    <r>
      <rPr>
        <sz val="10"/>
        <color indexed="8"/>
        <rFont val="Times New Roman"/>
        <family val="1"/>
      </rPr>
      <t xml:space="preserve">?  </t>
    </r>
    <r>
      <rPr>
        <sz val="10"/>
        <color indexed="8"/>
        <rFont val="細明體"/>
        <family val="3"/>
      </rPr>
      <t>有没有数量</t>
    </r>
    <r>
      <rPr>
        <sz val="10"/>
        <color indexed="8"/>
        <rFont val="Times New Roman"/>
        <family val="1"/>
      </rPr>
      <t xml:space="preserve">?  </t>
    </r>
    <r>
      <rPr>
        <sz val="10"/>
        <color indexed="8"/>
        <rFont val="細明體"/>
        <family val="3"/>
      </rPr>
      <t>如何去行动</t>
    </r>
    <r>
      <rPr>
        <sz val="10"/>
        <color indexed="8"/>
        <rFont val="Times New Roman"/>
        <family val="1"/>
      </rPr>
      <t xml:space="preserve">?  </t>
    </r>
    <r>
      <rPr>
        <sz val="10"/>
        <color indexed="8"/>
        <rFont val="細明體"/>
        <family val="3"/>
      </rPr>
      <t>结果是什么</t>
    </r>
    <r>
      <rPr>
        <sz val="10"/>
        <color indexed="8"/>
        <rFont val="Times New Roman"/>
        <family val="1"/>
      </rPr>
      <t xml:space="preserve">?  </t>
    </r>
    <r>
      <rPr>
        <sz val="10"/>
        <color indexed="8"/>
        <rFont val="細明體"/>
        <family val="3"/>
      </rPr>
      <t>何时要完成</t>
    </r>
    <r>
      <rPr>
        <sz val="10"/>
        <color indexed="8"/>
        <rFont val="Times New Roman"/>
        <family val="1"/>
      </rPr>
      <t>?)</t>
    </r>
  </si>
  <si>
    <t>业务员</t>
  </si>
  <si>
    <t>业绩目标</t>
  </si>
  <si>
    <r>
      <t xml:space="preserve">2) </t>
    </r>
    <r>
      <rPr>
        <sz val="10"/>
        <rFont val="細明體"/>
        <family val="3"/>
      </rPr>
      <t>拜访潜在客户数量：</t>
    </r>
    <r>
      <rPr>
        <sz val="10"/>
        <rFont val="Arial"/>
        <family val="2"/>
      </rPr>
      <t>12</t>
    </r>
    <r>
      <rPr>
        <sz val="10"/>
        <rFont val="細明體"/>
        <family val="3"/>
      </rPr>
      <t>个</t>
    </r>
  </si>
  <si>
    <r>
      <t xml:space="preserve">3) </t>
    </r>
    <r>
      <rPr>
        <sz val="10"/>
        <rFont val="細明體"/>
        <family val="3"/>
      </rPr>
      <t>打陌生电话每周：</t>
    </r>
    <r>
      <rPr>
        <sz val="10"/>
        <rFont val="Arial"/>
        <family val="2"/>
      </rPr>
      <t>200</t>
    </r>
    <r>
      <rPr>
        <sz val="10"/>
        <rFont val="細明體"/>
        <family val="3"/>
      </rPr>
      <t>个</t>
    </r>
  </si>
  <si>
    <t>销售技巧目标</t>
  </si>
  <si>
    <t>专业知识目标</t>
  </si>
  <si>
    <t>学习成长目标</t>
  </si>
  <si>
    <r>
      <t xml:space="preserve">1) </t>
    </r>
    <r>
      <rPr>
        <sz val="10"/>
        <rFont val="細明體"/>
        <family val="3"/>
      </rPr>
      <t>本月业绩目标：￥</t>
    </r>
    <r>
      <rPr>
        <sz val="10"/>
        <rFont val="Arial"/>
        <family val="2"/>
      </rPr>
      <t>150,000.00</t>
    </r>
  </si>
  <si>
    <r>
      <t xml:space="preserve">1) </t>
    </r>
    <r>
      <rPr>
        <sz val="10"/>
        <rFont val="細明體"/>
        <family val="3"/>
      </rPr>
      <t>本月应收账目标：￥</t>
    </r>
    <r>
      <rPr>
        <sz val="10"/>
        <rFont val="Arial"/>
        <family val="2"/>
      </rPr>
      <t>300,000.00</t>
    </r>
  </si>
  <si>
    <r>
      <t xml:space="preserve">4) </t>
    </r>
    <r>
      <rPr>
        <sz val="10"/>
        <rFont val="細明體"/>
        <family val="3"/>
      </rPr>
      <t>旧客户关系维护目标：</t>
    </r>
    <r>
      <rPr>
        <sz val="10"/>
        <rFont val="Arial"/>
        <family val="2"/>
      </rPr>
      <t>10</t>
    </r>
    <r>
      <rPr>
        <sz val="10"/>
        <rFont val="細明體"/>
        <family val="3"/>
      </rPr>
      <t>通电话问候、</t>
    </r>
    <r>
      <rPr>
        <sz val="10"/>
        <rFont val="Arial"/>
        <family val="2"/>
      </rPr>
      <t>3</t>
    </r>
    <r>
      <rPr>
        <sz val="10"/>
        <rFont val="細明體"/>
        <family val="3"/>
      </rPr>
      <t>个午饭、</t>
    </r>
    <r>
      <rPr>
        <sz val="10"/>
        <rFont val="Arial"/>
        <family val="2"/>
      </rPr>
      <t>2</t>
    </r>
    <r>
      <rPr>
        <sz val="10"/>
        <rFont val="細明體"/>
        <family val="3"/>
      </rPr>
      <t>个晚饭</t>
    </r>
  </si>
  <si>
    <r>
      <t xml:space="preserve">2) </t>
    </r>
    <r>
      <rPr>
        <sz val="10"/>
        <rFont val="細明體"/>
        <family val="3"/>
      </rPr>
      <t>应收账摧收电话：</t>
    </r>
    <r>
      <rPr>
        <sz val="10"/>
        <rFont val="Arial"/>
        <family val="2"/>
      </rPr>
      <t>20</t>
    </r>
    <r>
      <rPr>
        <sz val="10"/>
        <rFont val="細明體"/>
        <family val="3"/>
      </rPr>
      <t>通、上门</t>
    </r>
    <r>
      <rPr>
        <sz val="10"/>
        <rFont val="Arial"/>
        <family val="2"/>
      </rPr>
      <t>8</t>
    </r>
    <r>
      <rPr>
        <sz val="10"/>
        <rFont val="細明體"/>
        <family val="3"/>
      </rPr>
      <t>次</t>
    </r>
  </si>
  <si>
    <r>
      <t xml:space="preserve">5) </t>
    </r>
    <r>
      <rPr>
        <sz val="10"/>
        <rFont val="細明體"/>
        <family val="3"/>
      </rPr>
      <t>每周一上午</t>
    </r>
    <r>
      <rPr>
        <sz val="10"/>
        <rFont val="Arial"/>
        <family val="2"/>
      </rPr>
      <t>11:00</t>
    </r>
    <r>
      <rPr>
        <sz val="10"/>
        <rFont val="細明體"/>
        <family val="3"/>
      </rPr>
      <t>点把以上实际数据以电子版发给上司</t>
    </r>
  </si>
  <si>
    <r>
      <t xml:space="preserve">3) </t>
    </r>
    <r>
      <rPr>
        <sz val="10"/>
        <rFont val="細明體"/>
        <family val="3"/>
      </rPr>
      <t>每周一上午</t>
    </r>
    <r>
      <rPr>
        <sz val="10"/>
        <rFont val="Arial"/>
        <family val="2"/>
      </rPr>
      <t>11:00</t>
    </r>
    <r>
      <rPr>
        <sz val="10"/>
        <rFont val="細明體"/>
        <family val="3"/>
      </rPr>
      <t>点把所有应收账客户情况、理由、和对策发给上司</t>
    </r>
  </si>
  <si>
    <r>
      <t xml:space="preserve">4) </t>
    </r>
    <r>
      <rPr>
        <sz val="10"/>
        <rFont val="細明體"/>
        <family val="3"/>
      </rPr>
      <t>业务费用控制在</t>
    </r>
    <r>
      <rPr>
        <sz val="10"/>
        <rFont val="Arial"/>
        <family val="2"/>
      </rPr>
      <t xml:space="preserve"> ~ </t>
    </r>
    <r>
      <rPr>
        <sz val="10"/>
        <rFont val="細明體"/>
        <family val="3"/>
      </rPr>
      <t>以内、每张发票注明所属客户</t>
    </r>
  </si>
  <si>
    <r>
      <t xml:space="preserve">2) </t>
    </r>
    <r>
      <rPr>
        <sz val="10"/>
        <rFont val="細明體"/>
        <family val="3"/>
      </rPr>
      <t>每天自己背读销售对白</t>
    </r>
    <r>
      <rPr>
        <sz val="10"/>
        <rFont val="Arial"/>
        <family val="2"/>
      </rPr>
      <t>30</t>
    </r>
    <r>
      <rPr>
        <sz val="10"/>
        <rFont val="細明體"/>
        <family val="3"/>
      </rPr>
      <t>分钟</t>
    </r>
  </si>
  <si>
    <r>
      <t xml:space="preserve">1) </t>
    </r>
    <r>
      <rPr>
        <sz val="10"/>
        <rFont val="細明體"/>
        <family val="3"/>
      </rPr>
      <t>每天与上司或同事做拜访客户彩排</t>
    </r>
    <r>
      <rPr>
        <sz val="10"/>
        <rFont val="Arial"/>
        <family val="2"/>
      </rPr>
      <t>30</t>
    </r>
    <r>
      <rPr>
        <sz val="10"/>
        <rFont val="細明體"/>
        <family val="3"/>
      </rPr>
      <t>分钟</t>
    </r>
  </si>
  <si>
    <r>
      <t xml:space="preserve">4) </t>
    </r>
    <r>
      <rPr>
        <sz val="10"/>
        <rFont val="細明體"/>
        <family val="3"/>
      </rPr>
      <t>做好每个</t>
    </r>
    <r>
      <rPr>
        <sz val="10"/>
        <rFont val="Arial"/>
        <family val="2"/>
      </rPr>
      <t xml:space="preserve"> </t>
    </r>
    <r>
      <rPr>
        <sz val="10"/>
        <rFont val="細明體"/>
        <family val="3"/>
      </rPr>
      <t>潜在客户拜访前部属、每个客户一张</t>
    </r>
    <r>
      <rPr>
        <sz val="10"/>
        <rFont val="Arial"/>
        <family val="2"/>
      </rPr>
      <t>A4</t>
    </r>
    <r>
      <rPr>
        <sz val="10"/>
        <rFont val="細明體"/>
        <family val="3"/>
      </rPr>
      <t>纸给上司审批</t>
    </r>
  </si>
  <si>
    <r>
      <t xml:space="preserve">3) </t>
    </r>
    <r>
      <rPr>
        <sz val="10"/>
        <rFont val="細明體"/>
        <family val="3"/>
      </rPr>
      <t>写好每通陌生电话和跟进邀约电话的部署和对白给上司指导</t>
    </r>
  </si>
  <si>
    <r>
      <t xml:space="preserve">5) </t>
    </r>
    <r>
      <rPr>
        <sz val="10"/>
        <rFont val="細明體"/>
        <family val="3"/>
      </rPr>
      <t>每次支出货比三家、每次支出￥</t>
    </r>
    <r>
      <rPr>
        <sz val="10"/>
        <rFont val="Arial"/>
        <family val="2"/>
      </rPr>
      <t>300</t>
    </r>
    <r>
      <rPr>
        <sz val="10"/>
        <rFont val="細明體"/>
        <family val="3"/>
      </rPr>
      <t>以上说明理由给上司审批</t>
    </r>
  </si>
  <si>
    <r>
      <t xml:space="preserve">5) </t>
    </r>
    <r>
      <rPr>
        <sz val="10"/>
        <rFont val="細明體"/>
        <family val="3"/>
      </rPr>
      <t>每周与同事分享拜访成功和失败的经验一次、每次</t>
    </r>
    <r>
      <rPr>
        <sz val="10"/>
        <rFont val="Arial"/>
        <family val="2"/>
      </rPr>
      <t>30</t>
    </r>
    <r>
      <rPr>
        <sz val="10"/>
        <rFont val="細明體"/>
        <family val="3"/>
      </rPr>
      <t>分钟</t>
    </r>
  </si>
  <si>
    <r>
      <t xml:space="preserve">1) </t>
    </r>
    <r>
      <rPr>
        <sz val="10"/>
        <rFont val="細明體"/>
        <family val="3"/>
      </rPr>
      <t>每天背读所有產品型号、大小、功能及操作</t>
    </r>
    <r>
      <rPr>
        <sz val="10"/>
        <rFont val="Arial"/>
        <family val="2"/>
      </rPr>
      <t>15</t>
    </r>
    <r>
      <rPr>
        <sz val="10"/>
        <rFont val="細明體"/>
        <family val="3"/>
      </rPr>
      <t>分钟</t>
    </r>
  </si>
  <si>
    <r>
      <t xml:space="preserve">2) </t>
    </r>
    <r>
      <rPr>
        <sz val="10"/>
        <rFont val="細明體"/>
        <family val="3"/>
      </rPr>
      <t>每天试用和操练產品</t>
    </r>
    <r>
      <rPr>
        <sz val="10"/>
        <rFont val="Arial"/>
        <family val="2"/>
      </rPr>
      <t>15</t>
    </r>
    <r>
      <rPr>
        <sz val="10"/>
        <rFont val="細明體"/>
        <family val="3"/>
      </rPr>
      <t>分钟：第</t>
    </r>
    <r>
      <rPr>
        <sz val="10"/>
        <rFont val="Arial"/>
        <family val="2"/>
      </rPr>
      <t>1</t>
    </r>
    <r>
      <rPr>
        <sz val="10"/>
        <rFont val="細明體"/>
        <family val="3"/>
      </rPr>
      <t>周型号</t>
    </r>
    <r>
      <rPr>
        <sz val="10"/>
        <rFont val="Arial"/>
        <family val="2"/>
      </rPr>
      <t>A101</t>
    </r>
    <r>
      <rPr>
        <sz val="10"/>
        <rFont val="細明體"/>
        <family val="3"/>
      </rPr>
      <t>、第</t>
    </r>
    <r>
      <rPr>
        <sz val="10"/>
        <rFont val="Arial"/>
        <family val="2"/>
      </rPr>
      <t>2</t>
    </r>
    <r>
      <rPr>
        <sz val="10"/>
        <rFont val="細明體"/>
        <family val="3"/>
      </rPr>
      <t>周型号</t>
    </r>
    <r>
      <rPr>
        <sz val="10"/>
        <rFont val="Arial"/>
        <family val="2"/>
      </rPr>
      <t>A205</t>
    </r>
    <r>
      <rPr>
        <sz val="10"/>
        <rFont val="細明體"/>
        <family val="3"/>
      </rPr>
      <t>、第</t>
    </r>
    <r>
      <rPr>
        <sz val="10"/>
        <rFont val="Arial"/>
        <family val="2"/>
      </rPr>
      <t>3</t>
    </r>
    <r>
      <rPr>
        <sz val="10"/>
        <rFont val="細明體"/>
        <family val="3"/>
      </rPr>
      <t>周</t>
    </r>
    <r>
      <rPr>
        <sz val="10"/>
        <rFont val="Arial"/>
        <family val="2"/>
      </rPr>
      <t>…</t>
    </r>
  </si>
  <si>
    <r>
      <t xml:space="preserve">3) </t>
    </r>
    <r>
      <rPr>
        <sz val="10"/>
        <rFont val="細明體"/>
        <family val="3"/>
      </rPr>
      <t>背读客户选择与我们公司合作的</t>
    </r>
    <r>
      <rPr>
        <sz val="10"/>
        <rFont val="Arial"/>
        <family val="2"/>
      </rPr>
      <t>10</t>
    </r>
    <r>
      <rPr>
        <sz val="10"/>
        <rFont val="細明體"/>
        <family val="3"/>
      </rPr>
      <t>大原因、和最新行业知识动态</t>
    </r>
  </si>
  <si>
    <r>
      <t xml:space="preserve">4) </t>
    </r>
    <r>
      <rPr>
        <sz val="10"/>
        <rFont val="細明體"/>
        <family val="3"/>
      </rPr>
      <t>背读客户见证与用后感、收集与客户和产品的合照</t>
    </r>
  </si>
  <si>
    <r>
      <t xml:space="preserve">5) </t>
    </r>
    <r>
      <rPr>
        <sz val="10"/>
        <rFont val="細明體"/>
        <family val="3"/>
      </rPr>
      <t>每周上班时间不小于</t>
    </r>
    <r>
      <rPr>
        <sz val="10"/>
        <rFont val="Arial"/>
        <family val="2"/>
      </rPr>
      <t>15</t>
    </r>
    <r>
      <rPr>
        <sz val="10"/>
        <rFont val="細明體"/>
        <family val="3"/>
      </rPr>
      <t>小时、穿着公司标准服装见客户</t>
    </r>
  </si>
  <si>
    <r>
      <t xml:space="preserve">6) </t>
    </r>
    <r>
      <rPr>
        <sz val="10"/>
        <rFont val="細明體"/>
        <family val="3"/>
      </rPr>
      <t>专业产品、技术操作、行业知识、销售技巧和见客礼仪考核一次</t>
    </r>
  </si>
  <si>
    <r>
      <t xml:space="preserve">1) </t>
    </r>
    <r>
      <rPr>
        <sz val="10"/>
        <rFont val="細明體"/>
        <family val="3"/>
      </rPr>
      <t>看完《销售圣经》第三章、并写读后感两页</t>
    </r>
  </si>
  <si>
    <r>
      <t xml:space="preserve">2) </t>
    </r>
    <r>
      <rPr>
        <sz val="10"/>
        <rFont val="細明體"/>
        <family val="3"/>
      </rPr>
      <t>看完《高效能人士七个习惯》、并制定个人使命宣言</t>
    </r>
  </si>
  <si>
    <r>
      <t xml:space="preserve">3) </t>
    </r>
    <r>
      <rPr>
        <sz val="10"/>
        <rFont val="細明體"/>
        <family val="3"/>
      </rPr>
      <t>看电影《开水房》并写感想和总结</t>
    </r>
  </si>
  <si>
    <r>
      <t xml:space="preserve">4) </t>
    </r>
    <r>
      <rPr>
        <sz val="10"/>
        <rFont val="細明體"/>
        <family val="3"/>
      </rPr>
      <t>学习一门兴趣：风水</t>
    </r>
  </si>
  <si>
    <r>
      <t xml:space="preserve">5) </t>
    </r>
    <r>
      <rPr>
        <sz val="10"/>
        <rFont val="細明體"/>
        <family val="3"/>
      </rPr>
      <t>两周一次与同事打网球</t>
    </r>
  </si>
  <si>
    <t>营销总监</t>
  </si>
  <si>
    <t>区域经理</t>
  </si>
  <si>
    <t>区域经理</t>
  </si>
  <si>
    <r>
      <t xml:space="preserve">1) </t>
    </r>
    <r>
      <rPr>
        <sz val="10"/>
        <rFont val="細明體"/>
        <family val="3"/>
      </rPr>
      <t>本月总业绩目标：￥</t>
    </r>
    <r>
      <rPr>
        <sz val="10"/>
        <rFont val="Arial"/>
        <family val="2"/>
      </rPr>
      <t>600,000.00</t>
    </r>
  </si>
  <si>
    <r>
      <t xml:space="preserve">2) </t>
    </r>
    <r>
      <rPr>
        <sz val="10"/>
        <rFont val="細明體"/>
        <family val="3"/>
      </rPr>
      <t>总拜访潜在客户数量：</t>
    </r>
    <r>
      <rPr>
        <sz val="10"/>
        <rFont val="Arial"/>
        <family val="2"/>
      </rPr>
      <t>50</t>
    </r>
    <r>
      <rPr>
        <sz val="10"/>
        <rFont val="細明體"/>
        <family val="3"/>
      </rPr>
      <t>个</t>
    </r>
  </si>
  <si>
    <r>
      <t xml:space="preserve">3) </t>
    </r>
    <r>
      <rPr>
        <sz val="10"/>
        <rFont val="細明體"/>
        <family val="3"/>
      </rPr>
      <t>打陌生电话总数：</t>
    </r>
    <r>
      <rPr>
        <sz val="10"/>
        <rFont val="Arial"/>
        <family val="2"/>
      </rPr>
      <t>2500</t>
    </r>
    <r>
      <rPr>
        <sz val="10"/>
        <rFont val="細明體"/>
        <family val="3"/>
      </rPr>
      <t>个</t>
    </r>
  </si>
  <si>
    <r>
      <t xml:space="preserve">4) </t>
    </r>
    <r>
      <rPr>
        <sz val="10"/>
        <rFont val="細明體"/>
        <family val="3"/>
      </rPr>
      <t>旧客户关系维护目标：</t>
    </r>
    <r>
      <rPr>
        <sz val="10"/>
        <rFont val="Arial"/>
        <family val="2"/>
      </rPr>
      <t>40</t>
    </r>
    <r>
      <rPr>
        <sz val="10"/>
        <rFont val="細明體"/>
        <family val="3"/>
      </rPr>
      <t>通电话问候、</t>
    </r>
    <r>
      <rPr>
        <sz val="10"/>
        <rFont val="Arial"/>
        <family val="2"/>
      </rPr>
      <t>12</t>
    </r>
    <r>
      <rPr>
        <sz val="10"/>
        <rFont val="細明體"/>
        <family val="3"/>
      </rPr>
      <t>个午饭、</t>
    </r>
    <r>
      <rPr>
        <sz val="10"/>
        <rFont val="Arial"/>
        <family val="2"/>
      </rPr>
      <t>8</t>
    </r>
    <r>
      <rPr>
        <sz val="10"/>
        <rFont val="細明體"/>
        <family val="3"/>
      </rPr>
      <t>个晚饭</t>
    </r>
  </si>
  <si>
    <r>
      <t xml:space="preserve">5) </t>
    </r>
    <r>
      <rPr>
        <sz val="10"/>
        <rFont val="細明體"/>
        <family val="3"/>
      </rPr>
      <t>每周一上午</t>
    </r>
    <r>
      <rPr>
        <sz val="10"/>
        <rFont val="Arial"/>
        <family val="2"/>
      </rPr>
      <t>12:00</t>
    </r>
    <r>
      <rPr>
        <sz val="10"/>
        <rFont val="細明體"/>
        <family val="3"/>
      </rPr>
      <t>点把以上实际数据以电子版发给上司</t>
    </r>
  </si>
  <si>
    <r>
      <t xml:space="preserve">1) </t>
    </r>
    <r>
      <rPr>
        <sz val="10"/>
        <rFont val="細明體"/>
        <family val="3"/>
      </rPr>
      <t>本月总应收账目标：￥</t>
    </r>
    <r>
      <rPr>
        <sz val="10"/>
        <rFont val="Arial"/>
        <family val="2"/>
      </rPr>
      <t>900,000.00</t>
    </r>
  </si>
  <si>
    <r>
      <t xml:space="preserve">3) </t>
    </r>
    <r>
      <rPr>
        <sz val="10"/>
        <rFont val="細明體"/>
        <family val="3"/>
      </rPr>
      <t>每周一上午</t>
    </r>
    <r>
      <rPr>
        <sz val="10"/>
        <rFont val="Arial"/>
        <family val="2"/>
      </rPr>
      <t>11:00</t>
    </r>
    <r>
      <rPr>
        <sz val="10"/>
        <rFont val="細明體"/>
        <family val="3"/>
      </rPr>
      <t>点检查下属所有应收账客户情况、理由、和对策</t>
    </r>
  </si>
  <si>
    <r>
      <t xml:space="preserve">2) </t>
    </r>
    <r>
      <rPr>
        <sz val="10"/>
        <rFont val="細明體"/>
        <family val="3"/>
      </rPr>
      <t>应收账摧收电话共：</t>
    </r>
    <r>
      <rPr>
        <sz val="10"/>
        <rFont val="Arial"/>
        <family val="2"/>
      </rPr>
      <t>70</t>
    </r>
    <r>
      <rPr>
        <sz val="10"/>
        <rFont val="細明體"/>
        <family val="3"/>
      </rPr>
      <t>通、上门</t>
    </r>
    <r>
      <rPr>
        <sz val="10"/>
        <rFont val="Arial"/>
        <family val="2"/>
      </rPr>
      <t>28</t>
    </r>
    <r>
      <rPr>
        <sz val="10"/>
        <rFont val="細明體"/>
        <family val="3"/>
      </rPr>
      <t>次</t>
    </r>
  </si>
  <si>
    <r>
      <t xml:space="preserve">4) </t>
    </r>
    <r>
      <rPr>
        <sz val="10"/>
        <rFont val="細明體"/>
        <family val="3"/>
      </rPr>
      <t>业务费用控制在</t>
    </r>
    <r>
      <rPr>
        <sz val="10"/>
        <rFont val="Arial"/>
        <family val="2"/>
      </rPr>
      <t xml:space="preserve"> ~ </t>
    </r>
    <r>
      <rPr>
        <sz val="10"/>
        <rFont val="細明體"/>
        <family val="3"/>
      </rPr>
      <t>以内、检查每张发票有否注明所属客户</t>
    </r>
  </si>
  <si>
    <r>
      <t xml:space="preserve">5) </t>
    </r>
    <r>
      <rPr>
        <sz val="10"/>
        <rFont val="細明體"/>
        <family val="3"/>
      </rPr>
      <t>检查每次支出有否货比三家、每次支出￥</t>
    </r>
    <r>
      <rPr>
        <sz val="10"/>
        <rFont val="Arial"/>
        <family val="2"/>
      </rPr>
      <t>300</t>
    </r>
    <r>
      <rPr>
        <sz val="10"/>
        <rFont val="細明體"/>
        <family val="3"/>
      </rPr>
      <t>以上分析理由后审批</t>
    </r>
  </si>
  <si>
    <r>
      <t xml:space="preserve">1) </t>
    </r>
    <r>
      <rPr>
        <sz val="10"/>
        <rFont val="細明體"/>
        <family val="3"/>
      </rPr>
      <t>检查每个业务员每天做拜访客户彩排情况</t>
    </r>
  </si>
  <si>
    <r>
      <t xml:space="preserve">2) </t>
    </r>
    <r>
      <rPr>
        <sz val="10"/>
        <rFont val="細明體"/>
        <family val="3"/>
      </rPr>
      <t>检查每个业务员背读销售对白情况</t>
    </r>
  </si>
  <si>
    <r>
      <t xml:space="preserve">3) </t>
    </r>
    <r>
      <rPr>
        <sz val="10"/>
        <rFont val="細明體"/>
        <family val="3"/>
      </rPr>
      <t>检查与指导每个业务员陌生电话和跟进邀约电话的部署和对白</t>
    </r>
  </si>
  <si>
    <r>
      <t xml:space="preserve">4) </t>
    </r>
    <r>
      <rPr>
        <sz val="10"/>
        <rFont val="細明體"/>
        <family val="3"/>
      </rPr>
      <t>检查与指导每个业务员的</t>
    </r>
    <r>
      <rPr>
        <sz val="10"/>
        <rFont val="Arial"/>
        <family val="2"/>
      </rPr>
      <t xml:space="preserve"> </t>
    </r>
    <r>
      <rPr>
        <sz val="10"/>
        <rFont val="細明體"/>
        <family val="3"/>
      </rPr>
      <t>潜在客户拜访前部属</t>
    </r>
  </si>
  <si>
    <r>
      <t xml:space="preserve">5) </t>
    </r>
    <r>
      <rPr>
        <sz val="10"/>
        <rFont val="細明體"/>
        <family val="3"/>
      </rPr>
      <t>每周培训一次《客户中心销售系统》和《公司内部运作流程》</t>
    </r>
  </si>
  <si>
    <t>销售团队培养提升</t>
  </si>
  <si>
    <r>
      <t xml:space="preserve">6) </t>
    </r>
    <r>
      <rPr>
        <sz val="10"/>
        <rFont val="細明體"/>
        <family val="3"/>
      </rPr>
      <t>分析每个业务员的技巧和能力提升情况、部署下个月培训内容发给上司</t>
    </r>
  </si>
  <si>
    <r>
      <t xml:space="preserve">1) </t>
    </r>
    <r>
      <rPr>
        <sz val="10"/>
        <rFont val="細明體"/>
        <family val="3"/>
      </rPr>
      <t>考核下属专业产品、技术操作、行业知识、销售技巧和见客礼仪一次</t>
    </r>
  </si>
  <si>
    <r>
      <t xml:space="preserve">2) </t>
    </r>
    <r>
      <rPr>
        <sz val="10"/>
        <rFont val="細明體"/>
        <family val="3"/>
      </rPr>
      <t>检查业务员每周上班时间、穿着标准</t>
    </r>
  </si>
  <si>
    <r>
      <t xml:space="preserve">3) </t>
    </r>
    <r>
      <rPr>
        <sz val="10"/>
        <rFont val="細明體"/>
        <family val="3"/>
      </rPr>
      <t>关心每个业务员心理和思想状况、引导正面思想、并做总结报告</t>
    </r>
  </si>
  <si>
    <r>
      <t>4) 5</t>
    </r>
    <r>
      <rPr>
        <sz val="10"/>
        <rFont val="細明體"/>
        <family val="3"/>
      </rPr>
      <t>号前做好本月目标分解、和市场战略部署一分发给上司</t>
    </r>
  </si>
  <si>
    <r>
      <t xml:space="preserve">5) </t>
    </r>
    <r>
      <rPr>
        <sz val="10"/>
        <rFont val="細明體"/>
        <family val="3"/>
      </rPr>
      <t>启动和主持集体人才招聘系统每月两次</t>
    </r>
  </si>
  <si>
    <r>
      <t xml:space="preserve">1) </t>
    </r>
    <r>
      <rPr>
        <sz val="10"/>
        <rFont val="細明體"/>
        <family val="3"/>
      </rPr>
      <t>看完《销售圣经》并写读后感五页</t>
    </r>
  </si>
  <si>
    <r>
      <t xml:space="preserve">4) </t>
    </r>
    <r>
      <rPr>
        <sz val="10"/>
        <rFont val="細明體"/>
        <family val="3"/>
      </rPr>
      <t>看完《一分钟经理人》并写感想和总结</t>
    </r>
  </si>
  <si>
    <r>
      <t xml:space="preserve">5) </t>
    </r>
    <r>
      <rPr>
        <sz val="10"/>
        <rFont val="細明體"/>
        <family val="3"/>
      </rPr>
      <t>看电影《拯救大兵瑞恩》和《月黑高飞》并写感想和总结</t>
    </r>
  </si>
  <si>
    <r>
      <t xml:space="preserve">6) </t>
    </r>
    <r>
      <rPr>
        <sz val="10"/>
        <rFont val="細明體"/>
        <family val="3"/>
      </rPr>
      <t>每月更新客户档案和电脑资料备份</t>
    </r>
  </si>
  <si>
    <r>
      <t xml:space="preserve">6) </t>
    </r>
    <r>
      <rPr>
        <sz val="10"/>
        <rFont val="細明體"/>
        <family val="3"/>
      </rPr>
      <t>把每月更新的客户档案和电脑资料的备份传送到总部</t>
    </r>
  </si>
  <si>
    <r>
      <t>应收账及</t>
    </r>
    <r>
      <rPr>
        <b/>
        <sz val="16"/>
        <rFont val="Times New Roman"/>
        <family val="1"/>
      </rPr>
      <t xml:space="preserve">                                        </t>
    </r>
    <r>
      <rPr>
        <b/>
        <sz val="16"/>
        <rFont val="細明體"/>
        <family val="3"/>
      </rPr>
      <t>业务费用目标</t>
    </r>
  </si>
  <si>
    <r>
      <t>应收账及</t>
    </r>
    <r>
      <rPr>
        <b/>
        <sz val="16"/>
        <rFont val="Times New Roman"/>
        <family val="1"/>
      </rPr>
      <t xml:space="preserve">                                              </t>
    </r>
    <r>
      <rPr>
        <b/>
        <sz val="16"/>
        <rFont val="細明體"/>
        <family val="3"/>
      </rPr>
      <t>业务费用目标</t>
    </r>
  </si>
  <si>
    <t>专业与心态管理</t>
  </si>
  <si>
    <r>
      <t>结果</t>
    </r>
    <r>
      <rPr>
        <sz val="10"/>
        <color indexed="8"/>
        <rFont val="Arial"/>
        <family val="2"/>
      </rPr>
      <t xml:space="preserve"> =  5.0    </t>
    </r>
  </si>
  <si>
    <r>
      <t>结果</t>
    </r>
    <r>
      <rPr>
        <sz val="10"/>
        <color indexed="8"/>
        <rFont val="Arial"/>
        <family val="2"/>
      </rPr>
      <t xml:space="preserve"> =&gt;4.0    </t>
    </r>
  </si>
  <si>
    <r>
      <t>结果</t>
    </r>
    <r>
      <rPr>
        <sz val="10"/>
        <color indexed="8"/>
        <rFont val="Arial"/>
        <family val="2"/>
      </rPr>
      <t xml:space="preserve"> =&gt;3.0    </t>
    </r>
  </si>
  <si>
    <r>
      <t>结果</t>
    </r>
    <r>
      <rPr>
        <sz val="10"/>
        <color indexed="8"/>
        <rFont val="Arial"/>
        <family val="2"/>
      </rPr>
      <t xml:space="preserve">  &lt; 3.0    </t>
    </r>
  </si>
  <si>
    <r>
      <t>结果</t>
    </r>
    <r>
      <rPr>
        <sz val="10"/>
        <color indexed="8"/>
        <rFont val="Arial"/>
        <family val="2"/>
      </rPr>
      <t xml:space="preserve"> =&gt;4.0   </t>
    </r>
  </si>
  <si>
    <r>
      <t>结果</t>
    </r>
    <r>
      <rPr>
        <sz val="10"/>
        <color indexed="8"/>
        <rFont val="Arial"/>
        <family val="2"/>
      </rPr>
      <t xml:space="preserve"> =&gt;3.0   </t>
    </r>
  </si>
  <si>
    <t>………………………………………….</t>
  </si>
  <si>
    <r>
      <t>姓名</t>
    </r>
    <r>
      <rPr>
        <sz val="10"/>
        <color indexed="8"/>
        <rFont val="Arial"/>
        <family val="2"/>
      </rPr>
      <t>: ………………………………………….</t>
    </r>
  </si>
  <si>
    <r>
      <t>8</t>
    </r>
    <r>
      <rPr>
        <sz val="10"/>
        <rFont val="宋体"/>
        <family val="0"/>
      </rPr>
      <t>月份</t>
    </r>
  </si>
  <si>
    <r>
      <t>1、初步制定各工序的</t>
    </r>
    <r>
      <rPr>
        <b/>
        <sz val="16"/>
        <rFont val="宋体"/>
        <family val="0"/>
      </rPr>
      <t>质量检验标准</t>
    </r>
  </si>
  <si>
    <r>
      <t>1</t>
    </r>
    <r>
      <rPr>
        <sz val="10"/>
        <rFont val="宋体"/>
        <family val="0"/>
      </rPr>
      <t>、制定开料班的质量要求</t>
    </r>
  </si>
  <si>
    <r>
      <t>2</t>
    </r>
    <r>
      <rPr>
        <sz val="10"/>
        <rFont val="宋体"/>
        <family val="0"/>
      </rPr>
      <t>、制定配件班的质量要求</t>
    </r>
  </si>
  <si>
    <r>
      <t>3</t>
    </r>
    <r>
      <rPr>
        <sz val="10"/>
        <rFont val="宋体"/>
        <family val="0"/>
      </rPr>
      <t>、制定制罐班的质量要求</t>
    </r>
  </si>
  <si>
    <r>
      <t>4</t>
    </r>
    <r>
      <rPr>
        <sz val="10"/>
        <rFont val="宋体"/>
        <family val="0"/>
      </rPr>
      <t>、制定前后座和上装的质量要求</t>
    </r>
  </si>
  <si>
    <r>
      <t>5</t>
    </r>
    <r>
      <rPr>
        <sz val="10"/>
        <rFont val="宋体"/>
        <family val="0"/>
      </rPr>
      <t>、重点制定装车班的质量要求</t>
    </r>
  </si>
  <si>
    <r>
      <t>6</t>
    </r>
    <r>
      <rPr>
        <sz val="10"/>
        <rFont val="宋体"/>
        <family val="0"/>
      </rPr>
      <t>、制定油漆班的质量要求</t>
    </r>
  </si>
  <si>
    <r>
      <t>2、</t>
    </r>
    <r>
      <rPr>
        <b/>
        <sz val="16"/>
        <rFont val="宋体"/>
        <family val="0"/>
      </rPr>
      <t>对所有入库底盘的随车工具收入仓库</t>
    </r>
  </si>
  <si>
    <r>
      <t>1</t>
    </r>
    <r>
      <rPr>
        <sz val="10"/>
        <rFont val="宋体"/>
        <family val="0"/>
      </rPr>
      <t>、对所有入库底盘进行全面检查</t>
    </r>
  </si>
  <si>
    <r>
      <t>2</t>
    </r>
    <r>
      <rPr>
        <sz val="10"/>
        <rFont val="宋体"/>
        <family val="0"/>
      </rPr>
      <t>、对随车工具进行盘点</t>
    </r>
  </si>
  <si>
    <r>
      <t>3</t>
    </r>
    <r>
      <rPr>
        <sz val="10"/>
        <rFont val="宋体"/>
        <family val="0"/>
      </rPr>
      <t>、全部工具收入仓库</t>
    </r>
  </si>
  <si>
    <r>
      <t>3、</t>
    </r>
    <r>
      <rPr>
        <b/>
        <sz val="16"/>
        <rFont val="宋体"/>
        <family val="0"/>
      </rPr>
      <t>对产品重点部位进行重点检查</t>
    </r>
  </si>
  <si>
    <r>
      <t>1</t>
    </r>
    <r>
      <rPr>
        <sz val="10"/>
        <rFont val="宋体"/>
        <family val="0"/>
      </rPr>
      <t>、对制罐线的滚道安装尺寸重点检查</t>
    </r>
  </si>
  <si>
    <r>
      <t>2</t>
    </r>
    <r>
      <rPr>
        <sz val="10"/>
        <rFont val="宋体"/>
        <family val="0"/>
      </rPr>
      <t>、对外观焊进行重点检查</t>
    </r>
  </si>
  <si>
    <r>
      <t>3</t>
    </r>
    <r>
      <rPr>
        <sz val="10"/>
        <rFont val="宋体"/>
        <family val="0"/>
      </rPr>
      <t>、对上装的前后座焊接和减速机螺丝是否加厌氧胶重点检查</t>
    </r>
  </si>
  <si>
    <r>
      <t>4</t>
    </r>
    <r>
      <rPr>
        <sz val="10"/>
        <rFont val="宋体"/>
        <family val="0"/>
      </rPr>
      <t>、对装车班传动轴的安装尺寸和油泵的安装重点检查</t>
    </r>
  </si>
  <si>
    <r>
      <t>1</t>
    </r>
    <r>
      <rPr>
        <sz val="10"/>
        <rFont val="宋体"/>
        <family val="0"/>
      </rPr>
      <t>、严格要求油漆班的各工序</t>
    </r>
  </si>
  <si>
    <r>
      <t>2</t>
    </r>
    <r>
      <rPr>
        <sz val="10"/>
        <rFont val="宋体"/>
        <family val="0"/>
      </rPr>
      <t>、对所有能提前喷好漆的配件全部要求提前喷好漆</t>
    </r>
  </si>
  <si>
    <r>
      <t>3</t>
    </r>
    <r>
      <rPr>
        <sz val="10"/>
        <rFont val="宋体"/>
        <family val="0"/>
      </rPr>
      <t>、对油漆的细节要求不断深入，如一些角落的油漆也要完全喷好</t>
    </r>
  </si>
  <si>
    <r>
      <t>4、</t>
    </r>
    <r>
      <rPr>
        <b/>
        <sz val="14"/>
        <rFont val="宋体"/>
        <family val="0"/>
      </rPr>
      <t>对油漆班的质量提升进行强化</t>
    </r>
  </si>
  <si>
    <r>
      <t>5、</t>
    </r>
    <r>
      <rPr>
        <b/>
        <sz val="14"/>
        <rFont val="宋体"/>
        <family val="0"/>
      </rPr>
      <t>对产品的合理化设计和人性化设计提出建议</t>
    </r>
  </si>
  <si>
    <r>
      <t>1</t>
    </r>
    <r>
      <rPr>
        <sz val="10"/>
        <rFont val="宋体"/>
        <family val="0"/>
      </rPr>
      <t>、对目前我公司产品存在的不足提出合理化建议</t>
    </r>
  </si>
  <si>
    <r>
      <t>2</t>
    </r>
    <r>
      <rPr>
        <sz val="10"/>
        <rFont val="宋体"/>
        <family val="0"/>
      </rPr>
      <t>、对产品的安全使用提出合理化建议</t>
    </r>
  </si>
  <si>
    <r>
      <t>3</t>
    </r>
    <r>
      <rPr>
        <sz val="10"/>
        <rFont val="宋体"/>
        <family val="0"/>
      </rPr>
      <t>、在质检过程中发现存在的问题提出合理化建议</t>
    </r>
  </si>
  <si>
    <t>2010-8-</t>
  </si>
</sst>
</file>

<file path=xl/styles.xml><?xml version="1.0" encoding="utf-8"?>
<styleSheet xmlns="http://schemas.openxmlformats.org/spreadsheetml/2006/main">
  <numFmts count="4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28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細明體"/>
      <family val="3"/>
    </font>
    <font>
      <b/>
      <u val="single"/>
      <sz val="10"/>
      <color indexed="8"/>
      <name val="細明體"/>
      <family val="3"/>
    </font>
    <font>
      <b/>
      <u val="single"/>
      <sz val="10"/>
      <color indexed="8"/>
      <name val="Times New Roman"/>
      <family val="1"/>
    </font>
    <font>
      <b/>
      <sz val="12"/>
      <color indexed="8"/>
      <name val="細明體"/>
      <family val="3"/>
    </font>
    <font>
      <b/>
      <sz val="14"/>
      <color indexed="8"/>
      <name val="細明體"/>
      <family val="3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12"/>
      <name val="Arial"/>
      <family val="2"/>
    </font>
    <font>
      <b/>
      <sz val="16"/>
      <name val="細明體"/>
      <family val="3"/>
    </font>
    <font>
      <b/>
      <sz val="10"/>
      <name val="Arial"/>
      <family val="2"/>
    </font>
    <font>
      <b/>
      <sz val="14"/>
      <name val="細明體"/>
      <family val="3"/>
    </font>
    <font>
      <sz val="9"/>
      <name val="細明體"/>
      <family val="3"/>
    </font>
    <font>
      <b/>
      <sz val="10"/>
      <color indexed="12"/>
      <name val="Arial"/>
      <family val="2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0"/>
      <color indexed="8"/>
      <name val="細明體"/>
      <family val="3"/>
    </font>
    <font>
      <sz val="10"/>
      <name val="細明體"/>
      <family val="3"/>
    </font>
    <font>
      <b/>
      <sz val="10"/>
      <color indexed="12"/>
      <name val="細明體"/>
      <family val="3"/>
    </font>
    <font>
      <b/>
      <sz val="10"/>
      <color indexed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 quotePrefix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2" fontId="1" fillId="2" borderId="6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12" fillId="2" borderId="0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9" fontId="1" fillId="2" borderId="6" xfId="15" applyFont="1" applyFill="1" applyBorder="1" applyAlignment="1">
      <alignment horizontal="center"/>
    </xf>
    <xf numFmtId="9" fontId="1" fillId="2" borderId="1" xfId="15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/>
    </xf>
    <xf numFmtId="2" fontId="17" fillId="2" borderId="7" xfId="0" applyNumberFormat="1" applyFont="1" applyFill="1" applyBorder="1" applyAlignment="1">
      <alignment horizontal="center" vertical="center"/>
    </xf>
    <xf numFmtId="2" fontId="17" fillId="2" borderId="3" xfId="0" applyNumberFormat="1" applyFont="1" applyFill="1" applyBorder="1" applyAlignment="1">
      <alignment horizontal="center" vertical="center"/>
    </xf>
    <xf numFmtId="2" fontId="17" fillId="2" borderId="4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/>
    </xf>
    <xf numFmtId="0" fontId="21" fillId="2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9" fontId="1" fillId="2" borderId="0" xfId="0" applyNumberFormat="1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0" fillId="0" borderId="11" xfId="0" applyBorder="1" applyAlignment="1">
      <alignment/>
    </xf>
    <xf numFmtId="9" fontId="1" fillId="2" borderId="11" xfId="15" applyFont="1" applyFill="1" applyBorder="1" applyAlignment="1">
      <alignment horizontal="center"/>
    </xf>
    <xf numFmtId="0" fontId="23" fillId="2" borderId="0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 vertical="top"/>
    </xf>
    <xf numFmtId="0" fontId="10" fillId="2" borderId="7" xfId="0" applyFont="1" applyFill="1" applyBorder="1" applyAlignment="1" quotePrefix="1">
      <alignment horizontal="center" vertical="center"/>
    </xf>
    <xf numFmtId="0" fontId="10" fillId="2" borderId="4" xfId="0" applyFont="1" applyFill="1" applyBorder="1" applyAlignment="1" quotePrefix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90"/>
    </xf>
    <xf numFmtId="0" fontId="18" fillId="2" borderId="4" xfId="0" applyFont="1" applyFill="1" applyBorder="1" applyAlignment="1">
      <alignment horizontal="center" vertical="center" textRotation="90"/>
    </xf>
    <xf numFmtId="0" fontId="13" fillId="2" borderId="1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9" fontId="17" fillId="2" borderId="7" xfId="15" applyFont="1" applyFill="1" applyBorder="1" applyAlignment="1">
      <alignment horizontal="center" vertical="center"/>
    </xf>
    <xf numFmtId="9" fontId="17" fillId="2" borderId="3" xfId="15" applyFont="1" applyFill="1" applyBorder="1" applyAlignment="1">
      <alignment horizontal="center" vertical="center"/>
    </xf>
    <xf numFmtId="9" fontId="17" fillId="2" borderId="4" xfId="15" applyFont="1" applyFill="1" applyBorder="1" applyAlignment="1">
      <alignment horizontal="center" vertical="center"/>
    </xf>
    <xf numFmtId="0" fontId="0" fillId="2" borderId="1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13" fillId="2" borderId="14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15" fillId="2" borderId="1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8" xfId="0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6">
      <selection activeCell="J40" sqref="J40"/>
    </sheetView>
  </sheetViews>
  <sheetFormatPr defaultColWidth="9.140625" defaultRowHeight="12.75"/>
  <cols>
    <col min="1" max="1" width="7.421875" style="0" customWidth="1"/>
    <col min="4" max="4" width="6.421875" style="0" customWidth="1"/>
    <col min="6" max="6" width="6.7109375" style="0" customWidth="1"/>
    <col min="7" max="7" width="2.140625" style="0" hidden="1" customWidth="1"/>
    <col min="9" max="9" width="19.140625" style="0" customWidth="1"/>
    <col min="10" max="10" width="37.421875" style="0" customWidth="1"/>
    <col min="11" max="11" width="10.7109375" style="0" customWidth="1"/>
    <col min="12" max="13" width="3.7109375" style="0" customWidth="1"/>
    <col min="14" max="14" width="10.7109375" style="0" customWidth="1"/>
    <col min="15" max="15" width="11.140625" style="0" customWidth="1"/>
  </cols>
  <sheetData>
    <row r="1" spans="1:15" ht="12.75">
      <c r="A1" s="1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7"/>
    </row>
    <row r="2" spans="1:15" ht="12.75">
      <c r="A2" s="17"/>
      <c r="B2" s="46" t="s">
        <v>14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7"/>
    </row>
    <row r="3" spans="1:15" ht="12.75">
      <c r="A3" s="17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7"/>
    </row>
    <row r="4" spans="1:15" ht="14.25">
      <c r="A4" s="17"/>
      <c r="B4" s="3" t="s">
        <v>97</v>
      </c>
      <c r="C4" s="44"/>
      <c r="D4" s="1"/>
      <c r="E4" s="1"/>
      <c r="F4" s="1"/>
      <c r="G4" s="1"/>
      <c r="H4" s="1"/>
      <c r="I4" s="1"/>
      <c r="J4" s="1"/>
      <c r="K4" s="16" t="s">
        <v>19</v>
      </c>
      <c r="L4" s="31" t="s">
        <v>23</v>
      </c>
      <c r="M4" t="s">
        <v>98</v>
      </c>
      <c r="N4" s="18"/>
      <c r="O4" s="17"/>
    </row>
    <row r="5" spans="1:15" ht="12.75">
      <c r="A5" s="1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9"/>
      <c r="O5" s="17"/>
    </row>
    <row r="6" spans="1:15" ht="19.5" customHeight="1">
      <c r="A6" s="17"/>
      <c r="B6" s="47" t="s">
        <v>0</v>
      </c>
      <c r="C6" s="49" t="s">
        <v>15</v>
      </c>
      <c r="D6" s="50"/>
      <c r="E6" s="50"/>
      <c r="F6" s="50"/>
      <c r="G6" s="6"/>
      <c r="H6" s="53" t="s">
        <v>25</v>
      </c>
      <c r="I6" s="54"/>
      <c r="J6" s="55"/>
      <c r="K6" s="59" t="s">
        <v>20</v>
      </c>
      <c r="L6" s="61" t="s">
        <v>21</v>
      </c>
      <c r="M6" s="61" t="s">
        <v>22</v>
      </c>
      <c r="N6" s="59" t="s">
        <v>16</v>
      </c>
      <c r="O6" s="17"/>
    </row>
    <row r="7" spans="1:15" ht="18.75" customHeight="1">
      <c r="A7" s="17"/>
      <c r="B7" s="48"/>
      <c r="C7" s="51"/>
      <c r="D7" s="52"/>
      <c r="E7" s="52"/>
      <c r="F7" s="52"/>
      <c r="G7" s="7"/>
      <c r="H7" s="56"/>
      <c r="I7" s="57"/>
      <c r="J7" s="58"/>
      <c r="K7" s="60"/>
      <c r="L7" s="62"/>
      <c r="M7" s="62"/>
      <c r="N7" s="60"/>
      <c r="O7" s="17"/>
    </row>
    <row r="8" spans="1:15" ht="12.75">
      <c r="A8" s="17"/>
      <c r="B8" s="22">
        <v>1</v>
      </c>
      <c r="C8" s="63" t="s">
        <v>99</v>
      </c>
      <c r="D8" s="64"/>
      <c r="E8" s="64"/>
      <c r="F8" s="64"/>
      <c r="G8" s="23"/>
      <c r="H8" s="72" t="s">
        <v>100</v>
      </c>
      <c r="I8" s="73"/>
      <c r="J8" s="74"/>
      <c r="K8" s="69">
        <v>0.3</v>
      </c>
      <c r="L8" s="27">
        <v>5</v>
      </c>
      <c r="M8" s="28">
        <v>5</v>
      </c>
      <c r="N8" s="32"/>
      <c r="O8" s="17"/>
    </row>
    <row r="9" spans="1:15" ht="12.75">
      <c r="A9" s="17"/>
      <c r="B9" s="9"/>
      <c r="C9" s="65"/>
      <c r="D9" s="66"/>
      <c r="E9" s="66"/>
      <c r="F9" s="66"/>
      <c r="G9" s="20"/>
      <c r="H9" s="72" t="s">
        <v>101</v>
      </c>
      <c r="I9" s="73"/>
      <c r="J9" s="74"/>
      <c r="K9" s="70"/>
      <c r="L9" s="27">
        <v>5</v>
      </c>
      <c r="M9" s="29">
        <v>5</v>
      </c>
      <c r="N9" s="33"/>
      <c r="O9" s="17"/>
    </row>
    <row r="10" spans="1:15" ht="12.75">
      <c r="A10" s="17"/>
      <c r="B10" s="9"/>
      <c r="C10" s="65"/>
      <c r="D10" s="66"/>
      <c r="E10" s="66"/>
      <c r="F10" s="66"/>
      <c r="G10" s="20"/>
      <c r="H10" s="72" t="s">
        <v>102</v>
      </c>
      <c r="I10" s="73"/>
      <c r="J10" s="74"/>
      <c r="K10" s="70"/>
      <c r="L10" s="27">
        <v>5</v>
      </c>
      <c r="M10" s="29">
        <v>5</v>
      </c>
      <c r="N10" s="33">
        <f>SUM(L8:M13)*K8/10</f>
        <v>1.5</v>
      </c>
      <c r="O10" s="17"/>
    </row>
    <row r="11" spans="1:15" ht="12.75">
      <c r="A11" s="17"/>
      <c r="B11" s="9"/>
      <c r="C11" s="65"/>
      <c r="D11" s="66"/>
      <c r="E11" s="66"/>
      <c r="F11" s="66"/>
      <c r="G11" s="20"/>
      <c r="H11" s="72" t="s">
        <v>103</v>
      </c>
      <c r="I11" s="73"/>
      <c r="J11" s="74"/>
      <c r="K11" s="70"/>
      <c r="L11" s="27">
        <v>5</v>
      </c>
      <c r="M11" s="30">
        <v>5</v>
      </c>
      <c r="N11" s="33"/>
      <c r="O11" s="17"/>
    </row>
    <row r="12" spans="1:15" ht="12.75">
      <c r="A12" s="17"/>
      <c r="B12" s="9"/>
      <c r="C12" s="65"/>
      <c r="D12" s="66"/>
      <c r="E12" s="66"/>
      <c r="F12" s="66"/>
      <c r="G12" s="20"/>
      <c r="H12" s="72" t="s">
        <v>104</v>
      </c>
      <c r="I12" s="73"/>
      <c r="J12" s="74"/>
      <c r="K12" s="70"/>
      <c r="L12" s="27">
        <v>5</v>
      </c>
      <c r="M12" s="29">
        <v>5</v>
      </c>
      <c r="N12" s="33"/>
      <c r="O12" s="17"/>
    </row>
    <row r="13" spans="1:15" ht="12.75">
      <c r="A13" s="17"/>
      <c r="B13" s="10"/>
      <c r="C13" s="67"/>
      <c r="D13" s="68"/>
      <c r="E13" s="68"/>
      <c r="F13" s="68"/>
      <c r="G13" s="21"/>
      <c r="H13" t="s">
        <v>105</v>
      </c>
      <c r="K13" s="71"/>
      <c r="L13" s="27"/>
      <c r="M13" s="29"/>
      <c r="N13" s="34"/>
      <c r="O13" s="17"/>
    </row>
    <row r="14" spans="1:15" ht="12.75">
      <c r="A14" s="17"/>
      <c r="B14" s="22">
        <v>2</v>
      </c>
      <c r="C14" s="75" t="s">
        <v>106</v>
      </c>
      <c r="D14" s="66"/>
      <c r="E14" s="66"/>
      <c r="F14" s="66"/>
      <c r="G14" s="20"/>
      <c r="H14" s="76"/>
      <c r="I14" s="77"/>
      <c r="J14" s="78"/>
      <c r="K14" s="69">
        <v>0.25</v>
      </c>
      <c r="L14" s="27">
        <v>5</v>
      </c>
      <c r="M14" s="28">
        <v>5</v>
      </c>
      <c r="N14" s="32"/>
      <c r="O14" s="17"/>
    </row>
    <row r="15" spans="1:15" ht="12.75">
      <c r="A15" s="17"/>
      <c r="B15" s="8"/>
      <c r="C15" s="65"/>
      <c r="D15" s="66"/>
      <c r="E15" s="66"/>
      <c r="F15" s="66"/>
      <c r="G15" s="20"/>
      <c r="H15" t="s">
        <v>107</v>
      </c>
      <c r="K15" s="70"/>
      <c r="L15" s="27">
        <v>5</v>
      </c>
      <c r="M15" s="29">
        <v>5</v>
      </c>
      <c r="N15" s="33"/>
      <c r="O15" s="17"/>
    </row>
    <row r="16" spans="1:15" ht="12.75">
      <c r="A16" s="17"/>
      <c r="B16" s="8"/>
      <c r="C16" s="65"/>
      <c r="D16" s="66"/>
      <c r="E16" s="66"/>
      <c r="F16" s="66"/>
      <c r="G16" s="20"/>
      <c r="H16" s="72" t="s">
        <v>108</v>
      </c>
      <c r="I16" s="73"/>
      <c r="J16" s="74"/>
      <c r="K16" s="70"/>
      <c r="L16" s="27">
        <v>5</v>
      </c>
      <c r="M16" s="29">
        <v>5</v>
      </c>
      <c r="N16" s="33">
        <f>SUM(L14:M19)*K14/10</f>
        <v>1.25</v>
      </c>
      <c r="O16" s="17"/>
    </row>
    <row r="17" spans="1:15" ht="12.75">
      <c r="A17" s="17"/>
      <c r="B17" s="8"/>
      <c r="C17" s="65"/>
      <c r="D17" s="66"/>
      <c r="E17" s="66"/>
      <c r="F17" s="66"/>
      <c r="G17" s="20"/>
      <c r="H17" s="72" t="s">
        <v>109</v>
      </c>
      <c r="I17" s="73"/>
      <c r="J17" s="74"/>
      <c r="K17" s="70"/>
      <c r="L17" s="27">
        <v>5</v>
      </c>
      <c r="M17" s="30">
        <v>5</v>
      </c>
      <c r="N17" s="33"/>
      <c r="O17" s="17"/>
    </row>
    <row r="18" spans="1:15" ht="12.75">
      <c r="A18" s="17"/>
      <c r="B18" s="8"/>
      <c r="C18" s="65"/>
      <c r="D18" s="66"/>
      <c r="E18" s="66"/>
      <c r="F18" s="66"/>
      <c r="G18" s="20"/>
      <c r="H18" s="72"/>
      <c r="I18" s="73"/>
      <c r="J18" s="74"/>
      <c r="K18" s="70"/>
      <c r="L18" s="27">
        <v>5</v>
      </c>
      <c r="M18" s="29">
        <v>5</v>
      </c>
      <c r="N18" s="33"/>
      <c r="O18" s="17"/>
    </row>
    <row r="19" spans="1:15" ht="12.75">
      <c r="A19" s="17"/>
      <c r="B19" s="11"/>
      <c r="C19" s="65"/>
      <c r="D19" s="66"/>
      <c r="E19" s="66"/>
      <c r="F19" s="66"/>
      <c r="G19" s="24"/>
      <c r="H19" s="72"/>
      <c r="I19" s="73"/>
      <c r="J19" s="74"/>
      <c r="K19" s="71"/>
      <c r="L19" s="27"/>
      <c r="M19" s="29"/>
      <c r="N19" s="34"/>
      <c r="O19" s="17"/>
    </row>
    <row r="20" spans="1:15" ht="12.75">
      <c r="A20" s="17"/>
      <c r="B20" s="22">
        <v>3</v>
      </c>
      <c r="C20" s="63" t="s">
        <v>110</v>
      </c>
      <c r="D20" s="64"/>
      <c r="E20" s="64"/>
      <c r="F20" s="64"/>
      <c r="G20" s="20"/>
      <c r="H20" s="76"/>
      <c r="I20" s="77"/>
      <c r="J20" s="78"/>
      <c r="K20" s="69">
        <v>0.2</v>
      </c>
      <c r="L20" s="27">
        <v>5</v>
      </c>
      <c r="M20" s="28">
        <v>5</v>
      </c>
      <c r="N20" s="32"/>
      <c r="O20" s="17"/>
    </row>
    <row r="21" spans="1:15" ht="12.75">
      <c r="A21" s="17"/>
      <c r="B21" s="8"/>
      <c r="C21" s="65"/>
      <c r="D21" s="66"/>
      <c r="E21" s="66"/>
      <c r="F21" s="66"/>
      <c r="G21" s="20"/>
      <c r="H21" s="72" t="s">
        <v>111</v>
      </c>
      <c r="I21" s="73"/>
      <c r="J21" s="74"/>
      <c r="K21" s="70"/>
      <c r="L21" s="27">
        <v>5</v>
      </c>
      <c r="M21" s="29">
        <v>5</v>
      </c>
      <c r="N21" s="33"/>
      <c r="O21" s="17"/>
    </row>
    <row r="22" spans="1:15" ht="12.75">
      <c r="A22" s="17"/>
      <c r="B22" s="8"/>
      <c r="C22" s="65"/>
      <c r="D22" s="66"/>
      <c r="E22" s="66"/>
      <c r="F22" s="66"/>
      <c r="G22" s="20"/>
      <c r="H22" s="72" t="s">
        <v>112</v>
      </c>
      <c r="I22" s="73"/>
      <c r="J22" s="74"/>
      <c r="K22" s="70"/>
      <c r="L22" s="27">
        <v>5</v>
      </c>
      <c r="M22" s="29">
        <v>5</v>
      </c>
      <c r="N22" s="33">
        <f>SUM(L20:M25)*K20/12</f>
        <v>1</v>
      </c>
      <c r="O22" s="17"/>
    </row>
    <row r="23" spans="1:15" ht="12.75">
      <c r="A23" s="17"/>
      <c r="B23" s="8"/>
      <c r="C23" s="65"/>
      <c r="D23" s="66"/>
      <c r="E23" s="66"/>
      <c r="F23" s="66"/>
      <c r="G23" s="20"/>
      <c r="H23" s="72" t="s">
        <v>113</v>
      </c>
      <c r="I23" s="73"/>
      <c r="J23" s="74"/>
      <c r="K23" s="70"/>
      <c r="L23" s="27">
        <v>5</v>
      </c>
      <c r="M23" s="30">
        <v>5</v>
      </c>
      <c r="N23" s="33"/>
      <c r="O23" s="17"/>
    </row>
    <row r="24" spans="1:15" ht="12.75">
      <c r="A24" s="17"/>
      <c r="B24" s="8"/>
      <c r="C24" s="65"/>
      <c r="D24" s="66"/>
      <c r="E24" s="66"/>
      <c r="F24" s="66"/>
      <c r="G24" s="20"/>
      <c r="H24" s="72" t="s">
        <v>114</v>
      </c>
      <c r="I24" s="73"/>
      <c r="J24" s="74"/>
      <c r="K24" s="70"/>
      <c r="L24" s="27">
        <v>5</v>
      </c>
      <c r="M24" s="29">
        <v>5</v>
      </c>
      <c r="N24" s="33"/>
      <c r="O24" s="17"/>
    </row>
    <row r="25" spans="1:15" ht="12.75">
      <c r="A25" s="17"/>
      <c r="B25" s="11"/>
      <c r="C25" s="65"/>
      <c r="D25" s="66"/>
      <c r="E25" s="66"/>
      <c r="F25" s="66"/>
      <c r="G25" s="24"/>
      <c r="H25" s="72"/>
      <c r="I25" s="73"/>
      <c r="J25" s="74"/>
      <c r="K25" s="71"/>
      <c r="L25" s="27">
        <v>5</v>
      </c>
      <c r="M25" s="29">
        <v>5</v>
      </c>
      <c r="N25" s="34"/>
      <c r="O25" s="17"/>
    </row>
    <row r="26" spans="1:15" ht="12.75">
      <c r="A26" s="17"/>
      <c r="B26" s="8">
        <v>4</v>
      </c>
      <c r="C26" s="79" t="s">
        <v>118</v>
      </c>
      <c r="D26" s="64"/>
      <c r="E26" s="64"/>
      <c r="F26" s="64"/>
      <c r="G26" s="20"/>
      <c r="H26" s="76"/>
      <c r="I26" s="77"/>
      <c r="J26" s="78"/>
      <c r="K26" s="69">
        <v>0.15</v>
      </c>
      <c r="L26" s="27">
        <v>5</v>
      </c>
      <c r="M26" s="28">
        <v>5</v>
      </c>
      <c r="N26" s="32"/>
      <c r="O26" s="17"/>
    </row>
    <row r="27" spans="1:15" ht="12.75">
      <c r="A27" s="17"/>
      <c r="B27" s="8"/>
      <c r="C27" s="65"/>
      <c r="D27" s="66"/>
      <c r="E27" s="66"/>
      <c r="F27" s="66"/>
      <c r="G27" s="20"/>
      <c r="H27" s="72" t="s">
        <v>115</v>
      </c>
      <c r="I27" s="73"/>
      <c r="J27" s="74"/>
      <c r="K27" s="70"/>
      <c r="L27" s="27">
        <v>5</v>
      </c>
      <c r="M27" s="29">
        <v>5</v>
      </c>
      <c r="N27" s="33"/>
      <c r="O27" s="17"/>
    </row>
    <row r="28" spans="1:15" ht="12.75">
      <c r="A28" s="17"/>
      <c r="B28" s="8"/>
      <c r="C28" s="65"/>
      <c r="D28" s="66"/>
      <c r="E28" s="66"/>
      <c r="F28" s="66"/>
      <c r="G28" s="20"/>
      <c r="H28" s="72" t="s">
        <v>116</v>
      </c>
      <c r="I28" s="73"/>
      <c r="J28" s="74"/>
      <c r="K28" s="70"/>
      <c r="L28" s="27">
        <v>5</v>
      </c>
      <c r="M28" s="29">
        <v>5</v>
      </c>
      <c r="N28" s="33">
        <f>SUM(L26:M31)*K26/12</f>
        <v>0.75</v>
      </c>
      <c r="O28" s="17"/>
    </row>
    <row r="29" spans="1:15" ht="12.75">
      <c r="A29" s="17"/>
      <c r="B29" s="8"/>
      <c r="C29" s="65"/>
      <c r="D29" s="66"/>
      <c r="E29" s="66"/>
      <c r="F29" s="66"/>
      <c r="G29" s="20"/>
      <c r="H29" s="72" t="s">
        <v>117</v>
      </c>
      <c r="I29" s="73"/>
      <c r="J29" s="74"/>
      <c r="K29" s="70"/>
      <c r="L29" s="27">
        <v>5</v>
      </c>
      <c r="M29" s="30">
        <v>5</v>
      </c>
      <c r="N29" s="33"/>
      <c r="O29" s="17"/>
    </row>
    <row r="30" spans="1:15" ht="12.75">
      <c r="A30" s="17"/>
      <c r="B30" s="8"/>
      <c r="C30" s="65"/>
      <c r="D30" s="66"/>
      <c r="E30" s="66"/>
      <c r="F30" s="66"/>
      <c r="G30" s="20"/>
      <c r="H30" s="72"/>
      <c r="I30" s="73"/>
      <c r="J30" s="74"/>
      <c r="K30" s="70"/>
      <c r="L30" s="27">
        <v>5</v>
      </c>
      <c r="M30" s="29">
        <v>5</v>
      </c>
      <c r="N30" s="33"/>
      <c r="O30" s="17"/>
    </row>
    <row r="31" spans="1:15" ht="12.75">
      <c r="A31" s="17"/>
      <c r="B31" s="11"/>
      <c r="C31" s="67"/>
      <c r="D31" s="68"/>
      <c r="E31" s="68"/>
      <c r="F31" s="68"/>
      <c r="G31" s="21"/>
      <c r="H31" s="72"/>
      <c r="I31" s="73"/>
      <c r="J31" s="74"/>
      <c r="K31" s="71"/>
      <c r="L31" s="27">
        <v>5</v>
      </c>
      <c r="M31" s="29">
        <v>5</v>
      </c>
      <c r="N31" s="34"/>
      <c r="O31" s="17"/>
    </row>
    <row r="32" spans="1:15" ht="12.75">
      <c r="A32" s="17"/>
      <c r="B32" s="8">
        <v>5</v>
      </c>
      <c r="C32" s="79" t="s">
        <v>119</v>
      </c>
      <c r="D32" s="64"/>
      <c r="E32" s="64"/>
      <c r="F32" s="64"/>
      <c r="G32" s="20"/>
      <c r="H32" s="76"/>
      <c r="I32" s="77"/>
      <c r="J32" s="78"/>
      <c r="K32" s="69">
        <v>0.1</v>
      </c>
      <c r="L32" s="27">
        <v>5</v>
      </c>
      <c r="M32" s="28">
        <v>5</v>
      </c>
      <c r="N32" s="32"/>
      <c r="O32" s="17"/>
    </row>
    <row r="33" spans="1:15" ht="12.75">
      <c r="A33" s="17"/>
      <c r="B33" s="8"/>
      <c r="C33" s="65"/>
      <c r="D33" s="66"/>
      <c r="E33" s="66"/>
      <c r="F33" s="66"/>
      <c r="G33" s="20"/>
      <c r="H33" s="72" t="s">
        <v>120</v>
      </c>
      <c r="I33" s="73"/>
      <c r="J33" s="74"/>
      <c r="K33" s="70"/>
      <c r="L33" s="27">
        <v>5</v>
      </c>
      <c r="M33" s="29">
        <v>5</v>
      </c>
      <c r="N33" s="33"/>
      <c r="O33" s="17"/>
    </row>
    <row r="34" spans="1:15" ht="12.75">
      <c r="A34" s="17"/>
      <c r="B34" s="8"/>
      <c r="C34" s="65"/>
      <c r="D34" s="66"/>
      <c r="E34" s="66"/>
      <c r="F34" s="66"/>
      <c r="G34" s="20"/>
      <c r="H34" s="72" t="s">
        <v>121</v>
      </c>
      <c r="I34" s="73"/>
      <c r="J34" s="74"/>
      <c r="K34" s="70"/>
      <c r="L34" s="27">
        <v>5</v>
      </c>
      <c r="M34" s="29">
        <v>5</v>
      </c>
      <c r="N34" s="33">
        <f>SUM(L32:M37)*K32/10</f>
        <v>0.5</v>
      </c>
      <c r="O34" s="17"/>
    </row>
    <row r="35" spans="1:15" ht="12.75">
      <c r="A35" s="17"/>
      <c r="B35" s="8"/>
      <c r="C35" s="65"/>
      <c r="D35" s="66"/>
      <c r="E35" s="66"/>
      <c r="F35" s="66"/>
      <c r="G35" s="20"/>
      <c r="H35" s="72" t="s">
        <v>122</v>
      </c>
      <c r="I35" s="73"/>
      <c r="J35" s="74"/>
      <c r="K35" s="70"/>
      <c r="L35" s="27">
        <v>5</v>
      </c>
      <c r="M35" s="30">
        <v>5</v>
      </c>
      <c r="N35" s="33"/>
      <c r="O35" s="17"/>
    </row>
    <row r="36" spans="1:15" ht="12.75">
      <c r="A36" s="17"/>
      <c r="B36" s="8"/>
      <c r="C36" s="65"/>
      <c r="D36" s="66"/>
      <c r="E36" s="66"/>
      <c r="F36" s="66"/>
      <c r="G36" s="20"/>
      <c r="H36" s="72"/>
      <c r="I36" s="73"/>
      <c r="J36" s="74"/>
      <c r="K36" s="70"/>
      <c r="L36" s="27">
        <v>5</v>
      </c>
      <c r="M36" s="29">
        <v>5</v>
      </c>
      <c r="N36" s="33"/>
      <c r="O36" s="17"/>
    </row>
    <row r="37" spans="1:15" ht="12.75">
      <c r="A37" s="17"/>
      <c r="B37" s="10"/>
      <c r="C37" s="67"/>
      <c r="D37" s="68"/>
      <c r="E37" s="68"/>
      <c r="F37" s="68"/>
      <c r="G37" s="21"/>
      <c r="H37" s="84"/>
      <c r="I37" s="85"/>
      <c r="J37" s="86"/>
      <c r="K37" s="71"/>
      <c r="L37" s="27"/>
      <c r="M37" s="29"/>
      <c r="N37" s="34"/>
      <c r="O37" s="17"/>
    </row>
    <row r="38" spans="1:15" ht="14.25">
      <c r="A38" s="17"/>
      <c r="B38" s="39" t="s">
        <v>17</v>
      </c>
      <c r="C38" s="40"/>
      <c r="D38" s="41" t="s">
        <v>18</v>
      </c>
      <c r="E38" s="42"/>
      <c r="F38" s="40"/>
      <c r="G38" s="40"/>
      <c r="H38" s="40"/>
      <c r="I38" s="40"/>
      <c r="J38" s="40"/>
      <c r="K38" s="25">
        <f>SUM(K8:K37)</f>
        <v>1</v>
      </c>
      <c r="L38" s="43"/>
      <c r="M38" s="40"/>
      <c r="N38" s="14">
        <f>SUM(N8:N37)</f>
        <v>5</v>
      </c>
      <c r="O38" s="17"/>
    </row>
    <row r="39" spans="1:15" ht="14.25">
      <c r="A39" s="17"/>
      <c r="B39" s="4" t="s">
        <v>3</v>
      </c>
      <c r="C39" s="3" t="s">
        <v>10</v>
      </c>
      <c r="D39" s="15" t="s">
        <v>90</v>
      </c>
      <c r="E39" s="17"/>
      <c r="F39" s="1"/>
      <c r="G39" s="1"/>
      <c r="H39" s="2"/>
      <c r="I39" s="1"/>
      <c r="J39" s="1"/>
      <c r="K39" s="1"/>
      <c r="L39" s="1"/>
      <c r="M39" s="1"/>
      <c r="N39" s="1"/>
      <c r="O39" s="17"/>
    </row>
    <row r="40" spans="1:15" ht="14.25">
      <c r="A40" s="17"/>
      <c r="B40" s="4" t="s">
        <v>4</v>
      </c>
      <c r="C40" s="3" t="s">
        <v>9</v>
      </c>
      <c r="D40" s="15" t="s">
        <v>91</v>
      </c>
      <c r="E40" s="17"/>
      <c r="F40" s="38"/>
      <c r="G40" s="1"/>
      <c r="H40" s="17"/>
      <c r="I40" s="37" t="s">
        <v>13</v>
      </c>
      <c r="J40" s="45"/>
      <c r="K40" s="1"/>
      <c r="L40" s="1"/>
      <c r="M40" s="1"/>
      <c r="N40" s="1"/>
      <c r="O40" s="17"/>
    </row>
    <row r="41" spans="1:15" ht="14.25">
      <c r="A41" s="17"/>
      <c r="B41" s="4" t="s">
        <v>5</v>
      </c>
      <c r="C41" s="3" t="s">
        <v>8</v>
      </c>
      <c r="D41" s="15" t="s">
        <v>92</v>
      </c>
      <c r="E41" s="17"/>
      <c r="F41" s="38"/>
      <c r="G41" s="1"/>
      <c r="H41" s="17"/>
      <c r="I41" s="1"/>
      <c r="J41" s="4" t="s">
        <v>2</v>
      </c>
      <c r="K41" s="80" t="s">
        <v>96</v>
      </c>
      <c r="L41" s="81"/>
      <c r="M41" s="81"/>
      <c r="N41" s="81"/>
      <c r="O41" s="17"/>
    </row>
    <row r="42" spans="1:15" ht="14.25">
      <c r="A42" s="17"/>
      <c r="B42" s="4" t="s">
        <v>6</v>
      </c>
      <c r="C42" s="3" t="s">
        <v>11</v>
      </c>
      <c r="D42" s="15" t="s">
        <v>93</v>
      </c>
      <c r="E42" s="17"/>
      <c r="F42" s="3"/>
      <c r="G42" s="1"/>
      <c r="H42" s="36"/>
      <c r="I42" s="37" t="s">
        <v>12</v>
      </c>
      <c r="J42" s="1" t="s">
        <v>123</v>
      </c>
      <c r="K42" s="82" t="s">
        <v>24</v>
      </c>
      <c r="L42" s="83"/>
      <c r="M42" s="83"/>
      <c r="N42" s="83"/>
      <c r="O42" s="17"/>
    </row>
    <row r="43" spans="1:15" ht="12.75">
      <c r="A43" s="17"/>
      <c r="B43" s="1"/>
      <c r="C43" s="1"/>
      <c r="D43" s="1"/>
      <c r="E43" s="4" t="s">
        <v>2</v>
      </c>
      <c r="F43" s="4" t="s">
        <v>2</v>
      </c>
      <c r="G43" s="1"/>
      <c r="H43" s="1"/>
      <c r="I43" s="1"/>
      <c r="J43" s="1"/>
      <c r="K43" s="1"/>
      <c r="L43" s="1"/>
      <c r="M43" s="1"/>
      <c r="N43" s="1"/>
      <c r="O43" s="17"/>
    </row>
    <row r="44" spans="1:1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</sheetData>
  <mergeCells count="48">
    <mergeCell ref="K41:N41"/>
    <mergeCell ref="K42:N42"/>
    <mergeCell ref="C32:F37"/>
    <mergeCell ref="H32:J32"/>
    <mergeCell ref="K32:K37"/>
    <mergeCell ref="H33:J33"/>
    <mergeCell ref="H34:J34"/>
    <mergeCell ref="H35:J35"/>
    <mergeCell ref="H36:J36"/>
    <mergeCell ref="H37:J37"/>
    <mergeCell ref="C26:F31"/>
    <mergeCell ref="H26:J26"/>
    <mergeCell ref="K26:K31"/>
    <mergeCell ref="H27:J27"/>
    <mergeCell ref="H28:J28"/>
    <mergeCell ref="H29:J29"/>
    <mergeCell ref="H30:J30"/>
    <mergeCell ref="H31:J31"/>
    <mergeCell ref="C20:F25"/>
    <mergeCell ref="H20:J20"/>
    <mergeCell ref="K20:K25"/>
    <mergeCell ref="H21:J21"/>
    <mergeCell ref="H22:J22"/>
    <mergeCell ref="H23:J23"/>
    <mergeCell ref="H24:J24"/>
    <mergeCell ref="H25:J25"/>
    <mergeCell ref="C14:F19"/>
    <mergeCell ref="H14:J14"/>
    <mergeCell ref="K14:K19"/>
    <mergeCell ref="H16:J16"/>
    <mergeCell ref="H17:J17"/>
    <mergeCell ref="H18:J18"/>
    <mergeCell ref="H19:J19"/>
    <mergeCell ref="C8:F13"/>
    <mergeCell ref="K8:K13"/>
    <mergeCell ref="H8:J8"/>
    <mergeCell ref="H9:J9"/>
    <mergeCell ref="H10:J10"/>
    <mergeCell ref="H11:J11"/>
    <mergeCell ref="H12:J12"/>
    <mergeCell ref="B2:N3"/>
    <mergeCell ref="B6:B7"/>
    <mergeCell ref="C6:F7"/>
    <mergeCell ref="H6:J7"/>
    <mergeCell ref="K6:K7"/>
    <mergeCell ref="L6:L7"/>
    <mergeCell ref="M6:M7"/>
    <mergeCell ref="N6:N7"/>
  </mergeCells>
  <printOptions/>
  <pageMargins left="0.43" right="0.5" top="0.35" bottom="0.14" header="0.3" footer="0.16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B2" sqref="B2:N3"/>
    </sheetView>
  </sheetViews>
  <sheetFormatPr defaultColWidth="9.140625" defaultRowHeight="12.75"/>
  <cols>
    <col min="1" max="1" width="7.421875" style="0" customWidth="1"/>
    <col min="4" max="4" width="6.421875" style="0" customWidth="1"/>
    <col min="6" max="6" width="6.7109375" style="0" customWidth="1"/>
    <col min="7" max="7" width="2.140625" style="0" hidden="1" customWidth="1"/>
    <col min="9" max="9" width="19.140625" style="0" customWidth="1"/>
    <col min="10" max="10" width="37.421875" style="0" customWidth="1"/>
    <col min="11" max="11" width="10.7109375" style="0" customWidth="1"/>
    <col min="12" max="13" width="3.7109375" style="0" customWidth="1"/>
    <col min="14" max="14" width="10.7109375" style="0" customWidth="1"/>
    <col min="15" max="15" width="11.140625" style="0" customWidth="1"/>
  </cols>
  <sheetData>
    <row r="1" spans="1:15" ht="12.75">
      <c r="A1" s="1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7"/>
    </row>
    <row r="2" spans="1:15" ht="12.75">
      <c r="A2" s="17"/>
      <c r="B2" s="46" t="s">
        <v>14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7"/>
    </row>
    <row r="3" spans="1:15" ht="12.75">
      <c r="A3" s="17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7"/>
    </row>
    <row r="4" spans="1:15" ht="14.25">
      <c r="A4" s="17"/>
      <c r="B4" s="3" t="s">
        <v>7</v>
      </c>
      <c r="C4" s="35" t="s">
        <v>26</v>
      </c>
      <c r="D4" s="1"/>
      <c r="E4" s="1"/>
      <c r="F4" s="1"/>
      <c r="G4" s="1"/>
      <c r="H4" s="1"/>
      <c r="I4" s="1"/>
      <c r="J4" s="1"/>
      <c r="K4" s="16" t="s">
        <v>19</v>
      </c>
      <c r="L4" s="31" t="s">
        <v>23</v>
      </c>
      <c r="N4" s="18"/>
      <c r="O4" s="17"/>
    </row>
    <row r="5" spans="1:15" ht="12.75">
      <c r="A5" s="1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9"/>
      <c r="O5" s="17"/>
    </row>
    <row r="6" spans="1:15" ht="19.5" customHeight="1">
      <c r="A6" s="17"/>
      <c r="B6" s="47" t="s">
        <v>0</v>
      </c>
      <c r="C6" s="49" t="s">
        <v>15</v>
      </c>
      <c r="D6" s="50"/>
      <c r="E6" s="50"/>
      <c r="F6" s="50"/>
      <c r="G6" s="6"/>
      <c r="H6" s="53" t="s">
        <v>25</v>
      </c>
      <c r="I6" s="54"/>
      <c r="J6" s="55"/>
      <c r="K6" s="59" t="s">
        <v>20</v>
      </c>
      <c r="L6" s="61" t="s">
        <v>21</v>
      </c>
      <c r="M6" s="61" t="s">
        <v>22</v>
      </c>
      <c r="N6" s="59" t="s">
        <v>16</v>
      </c>
      <c r="O6" s="17"/>
    </row>
    <row r="7" spans="1:15" ht="18.75" customHeight="1">
      <c r="A7" s="17"/>
      <c r="B7" s="48"/>
      <c r="C7" s="51"/>
      <c r="D7" s="52"/>
      <c r="E7" s="52"/>
      <c r="F7" s="52"/>
      <c r="G7" s="7"/>
      <c r="H7" s="56"/>
      <c r="I7" s="57"/>
      <c r="J7" s="58"/>
      <c r="K7" s="60"/>
      <c r="L7" s="62"/>
      <c r="M7" s="62"/>
      <c r="N7" s="60"/>
      <c r="O7" s="17"/>
    </row>
    <row r="8" spans="1:15" ht="14.25">
      <c r="A8" s="17"/>
      <c r="B8" s="22">
        <v>1</v>
      </c>
      <c r="C8" s="63" t="s">
        <v>27</v>
      </c>
      <c r="D8" s="64"/>
      <c r="E8" s="64"/>
      <c r="F8" s="64"/>
      <c r="G8" s="23"/>
      <c r="H8" s="76" t="s">
        <v>33</v>
      </c>
      <c r="I8" s="77"/>
      <c r="J8" s="78"/>
      <c r="K8" s="69">
        <v>0.3</v>
      </c>
      <c r="L8" s="27">
        <v>5</v>
      </c>
      <c r="M8" s="28">
        <v>5</v>
      </c>
      <c r="N8" s="32"/>
      <c r="O8" s="17"/>
    </row>
    <row r="9" spans="1:15" ht="14.25">
      <c r="A9" s="17"/>
      <c r="B9" s="9"/>
      <c r="C9" s="65"/>
      <c r="D9" s="66"/>
      <c r="E9" s="66"/>
      <c r="F9" s="66"/>
      <c r="G9" s="20"/>
      <c r="H9" s="72" t="s">
        <v>28</v>
      </c>
      <c r="I9" s="73"/>
      <c r="J9" s="74"/>
      <c r="K9" s="70"/>
      <c r="L9" s="27">
        <v>5</v>
      </c>
      <c r="M9" s="29">
        <v>5</v>
      </c>
      <c r="N9" s="33"/>
      <c r="O9" s="17"/>
    </row>
    <row r="10" spans="1:15" ht="14.25">
      <c r="A10" s="17"/>
      <c r="B10" s="9"/>
      <c r="C10" s="65"/>
      <c r="D10" s="66"/>
      <c r="E10" s="66"/>
      <c r="F10" s="66"/>
      <c r="G10" s="20"/>
      <c r="H10" s="72" t="s">
        <v>29</v>
      </c>
      <c r="I10" s="73"/>
      <c r="J10" s="74"/>
      <c r="K10" s="70"/>
      <c r="L10" s="27">
        <v>5</v>
      </c>
      <c r="M10" s="29">
        <v>5</v>
      </c>
      <c r="N10" s="33">
        <f>SUM(L8:M13)*K8/10</f>
        <v>1.5</v>
      </c>
      <c r="O10" s="17"/>
    </row>
    <row r="11" spans="1:15" ht="14.25">
      <c r="A11" s="17"/>
      <c r="B11" s="9"/>
      <c r="C11" s="65"/>
      <c r="D11" s="66"/>
      <c r="E11" s="66"/>
      <c r="F11" s="66"/>
      <c r="G11" s="20"/>
      <c r="H11" s="72" t="s">
        <v>35</v>
      </c>
      <c r="I11" s="73"/>
      <c r="J11" s="74"/>
      <c r="K11" s="70"/>
      <c r="L11" s="27">
        <v>5</v>
      </c>
      <c r="M11" s="30">
        <v>5</v>
      </c>
      <c r="N11" s="33"/>
      <c r="O11" s="17"/>
    </row>
    <row r="12" spans="1:15" ht="14.25">
      <c r="A12" s="17"/>
      <c r="B12" s="9"/>
      <c r="C12" s="65"/>
      <c r="D12" s="66"/>
      <c r="E12" s="66"/>
      <c r="F12" s="66"/>
      <c r="G12" s="20"/>
      <c r="H12" s="72" t="s">
        <v>37</v>
      </c>
      <c r="I12" s="73"/>
      <c r="J12" s="74"/>
      <c r="K12" s="70"/>
      <c r="L12" s="27">
        <v>5</v>
      </c>
      <c r="M12" s="29">
        <v>5</v>
      </c>
      <c r="N12" s="33"/>
      <c r="O12" s="17"/>
    </row>
    <row r="13" spans="1:15" ht="12.75">
      <c r="A13" s="17"/>
      <c r="B13" s="10"/>
      <c r="C13" s="67"/>
      <c r="D13" s="68"/>
      <c r="E13" s="68"/>
      <c r="F13" s="68"/>
      <c r="G13" s="21"/>
      <c r="H13" s="72"/>
      <c r="I13" s="73"/>
      <c r="J13" s="74"/>
      <c r="K13" s="71"/>
      <c r="L13" s="27"/>
      <c r="M13" s="29"/>
      <c r="N13" s="34"/>
      <c r="O13" s="17"/>
    </row>
    <row r="14" spans="1:15" ht="14.25">
      <c r="A14" s="17"/>
      <c r="B14" s="22">
        <v>2</v>
      </c>
      <c r="C14" s="75" t="s">
        <v>88</v>
      </c>
      <c r="D14" s="66"/>
      <c r="E14" s="66"/>
      <c r="F14" s="66"/>
      <c r="G14" s="20"/>
      <c r="H14" s="76" t="s">
        <v>34</v>
      </c>
      <c r="I14" s="77"/>
      <c r="J14" s="78"/>
      <c r="K14" s="69">
        <v>0.25</v>
      </c>
      <c r="L14" s="27">
        <v>5</v>
      </c>
      <c r="M14" s="28">
        <v>5</v>
      </c>
      <c r="N14" s="32"/>
      <c r="O14" s="17"/>
    </row>
    <row r="15" spans="1:15" ht="14.25">
      <c r="A15" s="17"/>
      <c r="B15" s="8"/>
      <c r="C15" s="65"/>
      <c r="D15" s="66"/>
      <c r="E15" s="66"/>
      <c r="F15" s="66"/>
      <c r="G15" s="20"/>
      <c r="H15" s="72" t="s">
        <v>36</v>
      </c>
      <c r="I15" s="73"/>
      <c r="J15" s="74"/>
      <c r="K15" s="70"/>
      <c r="L15" s="27">
        <v>5</v>
      </c>
      <c r="M15" s="29">
        <v>5</v>
      </c>
      <c r="N15" s="33"/>
      <c r="O15" s="17"/>
    </row>
    <row r="16" spans="1:15" ht="14.25">
      <c r="A16" s="17"/>
      <c r="B16" s="8"/>
      <c r="C16" s="65"/>
      <c r="D16" s="66"/>
      <c r="E16" s="66"/>
      <c r="F16" s="66"/>
      <c r="G16" s="20"/>
      <c r="H16" s="72" t="s">
        <v>38</v>
      </c>
      <c r="I16" s="73"/>
      <c r="J16" s="74"/>
      <c r="K16" s="70"/>
      <c r="L16" s="27">
        <v>5</v>
      </c>
      <c r="M16" s="29">
        <v>5</v>
      </c>
      <c r="N16" s="33">
        <f>SUM(L14:M19)*K14/10</f>
        <v>1.25</v>
      </c>
      <c r="O16" s="17"/>
    </row>
    <row r="17" spans="1:15" ht="14.25">
      <c r="A17" s="17"/>
      <c r="B17" s="8"/>
      <c r="C17" s="65"/>
      <c r="D17" s="66"/>
      <c r="E17" s="66"/>
      <c r="F17" s="66"/>
      <c r="G17" s="20"/>
      <c r="H17" s="72" t="s">
        <v>39</v>
      </c>
      <c r="I17" s="73"/>
      <c r="J17" s="74"/>
      <c r="K17" s="70"/>
      <c r="L17" s="27">
        <v>5</v>
      </c>
      <c r="M17" s="30">
        <v>5</v>
      </c>
      <c r="N17" s="33"/>
      <c r="O17" s="17"/>
    </row>
    <row r="18" spans="1:15" ht="14.25">
      <c r="A18" s="17"/>
      <c r="B18" s="8"/>
      <c r="C18" s="65"/>
      <c r="D18" s="66"/>
      <c r="E18" s="66"/>
      <c r="F18" s="66"/>
      <c r="G18" s="20"/>
      <c r="H18" s="72" t="s">
        <v>44</v>
      </c>
      <c r="I18" s="73"/>
      <c r="J18" s="74"/>
      <c r="K18" s="70"/>
      <c r="L18" s="27">
        <v>5</v>
      </c>
      <c r="M18" s="29">
        <v>5</v>
      </c>
      <c r="N18" s="33"/>
      <c r="O18" s="17"/>
    </row>
    <row r="19" spans="1:15" ht="12.75">
      <c r="A19" s="17"/>
      <c r="B19" s="11"/>
      <c r="C19" s="65"/>
      <c r="D19" s="66"/>
      <c r="E19" s="66"/>
      <c r="F19" s="66"/>
      <c r="G19" s="24"/>
      <c r="H19" s="72"/>
      <c r="I19" s="73"/>
      <c r="J19" s="74"/>
      <c r="K19" s="71"/>
      <c r="L19" s="27"/>
      <c r="M19" s="29"/>
      <c r="N19" s="34"/>
      <c r="O19" s="17"/>
    </row>
    <row r="20" spans="1:15" ht="14.25">
      <c r="A20" s="17"/>
      <c r="B20" s="22">
        <v>3</v>
      </c>
      <c r="C20" s="63" t="s">
        <v>30</v>
      </c>
      <c r="D20" s="64"/>
      <c r="E20" s="64"/>
      <c r="F20" s="64"/>
      <c r="G20" s="20"/>
      <c r="H20" s="76" t="s">
        <v>41</v>
      </c>
      <c r="I20" s="77"/>
      <c r="J20" s="78"/>
      <c r="K20" s="69">
        <v>0.2</v>
      </c>
      <c r="L20" s="27">
        <v>5</v>
      </c>
      <c r="M20" s="28">
        <v>5</v>
      </c>
      <c r="N20" s="32"/>
      <c r="O20" s="17"/>
    </row>
    <row r="21" spans="1:15" ht="14.25">
      <c r="A21" s="17"/>
      <c r="B21" s="8"/>
      <c r="C21" s="65"/>
      <c r="D21" s="66"/>
      <c r="E21" s="66"/>
      <c r="F21" s="66"/>
      <c r="G21" s="20"/>
      <c r="H21" s="72" t="s">
        <v>40</v>
      </c>
      <c r="I21" s="73"/>
      <c r="J21" s="74"/>
      <c r="K21" s="70"/>
      <c r="L21" s="27">
        <v>5</v>
      </c>
      <c r="M21" s="29">
        <v>5</v>
      </c>
      <c r="N21" s="33"/>
      <c r="O21" s="17"/>
    </row>
    <row r="22" spans="1:15" ht="14.25">
      <c r="A22" s="17"/>
      <c r="B22" s="8"/>
      <c r="C22" s="65"/>
      <c r="D22" s="66"/>
      <c r="E22" s="66"/>
      <c r="F22" s="66"/>
      <c r="G22" s="20"/>
      <c r="H22" s="72" t="s">
        <v>43</v>
      </c>
      <c r="I22" s="73"/>
      <c r="J22" s="74"/>
      <c r="K22" s="70"/>
      <c r="L22" s="27">
        <v>5</v>
      </c>
      <c r="M22" s="29">
        <v>5</v>
      </c>
      <c r="N22" s="33">
        <f>SUM(L20:M25)*K20/12</f>
        <v>1</v>
      </c>
      <c r="O22" s="17"/>
    </row>
    <row r="23" spans="1:15" ht="14.25">
      <c r="A23" s="17"/>
      <c r="B23" s="8"/>
      <c r="C23" s="65"/>
      <c r="D23" s="66"/>
      <c r="E23" s="66"/>
      <c r="F23" s="66"/>
      <c r="G23" s="20"/>
      <c r="H23" s="72" t="s">
        <v>42</v>
      </c>
      <c r="I23" s="73"/>
      <c r="J23" s="74"/>
      <c r="K23" s="70"/>
      <c r="L23" s="27">
        <v>5</v>
      </c>
      <c r="M23" s="30">
        <v>5</v>
      </c>
      <c r="N23" s="33"/>
      <c r="O23" s="17"/>
    </row>
    <row r="24" spans="1:15" ht="14.25">
      <c r="A24" s="17"/>
      <c r="B24" s="8"/>
      <c r="C24" s="65"/>
      <c r="D24" s="66"/>
      <c r="E24" s="66"/>
      <c r="F24" s="66"/>
      <c r="G24" s="20"/>
      <c r="H24" s="72" t="s">
        <v>45</v>
      </c>
      <c r="I24" s="73"/>
      <c r="J24" s="74"/>
      <c r="K24" s="70"/>
      <c r="L24" s="27">
        <v>5</v>
      </c>
      <c r="M24" s="29">
        <v>5</v>
      </c>
      <c r="N24" s="33"/>
      <c r="O24" s="17"/>
    </row>
    <row r="25" spans="1:15" ht="14.25">
      <c r="A25" s="17"/>
      <c r="B25" s="11"/>
      <c r="C25" s="65"/>
      <c r="D25" s="66"/>
      <c r="E25" s="66"/>
      <c r="F25" s="66"/>
      <c r="G25" s="24"/>
      <c r="H25" s="72" t="s">
        <v>85</v>
      </c>
      <c r="I25" s="73"/>
      <c r="J25" s="74"/>
      <c r="K25" s="71"/>
      <c r="L25" s="27">
        <v>5</v>
      </c>
      <c r="M25" s="29">
        <v>5</v>
      </c>
      <c r="N25" s="34"/>
      <c r="O25" s="17"/>
    </row>
    <row r="26" spans="1:15" ht="14.25">
      <c r="A26" s="17"/>
      <c r="B26" s="8">
        <v>4</v>
      </c>
      <c r="C26" s="79" t="s">
        <v>31</v>
      </c>
      <c r="D26" s="64"/>
      <c r="E26" s="64"/>
      <c r="F26" s="64"/>
      <c r="G26" s="20"/>
      <c r="H26" s="76" t="s">
        <v>46</v>
      </c>
      <c r="I26" s="77"/>
      <c r="J26" s="78"/>
      <c r="K26" s="69">
        <v>0.15</v>
      </c>
      <c r="L26" s="27">
        <v>5</v>
      </c>
      <c r="M26" s="28">
        <v>5</v>
      </c>
      <c r="N26" s="32"/>
      <c r="O26" s="17"/>
    </row>
    <row r="27" spans="1:15" ht="14.25">
      <c r="A27" s="17"/>
      <c r="B27" s="8"/>
      <c r="C27" s="65"/>
      <c r="D27" s="66"/>
      <c r="E27" s="66"/>
      <c r="F27" s="66"/>
      <c r="G27" s="20"/>
      <c r="H27" s="72" t="s">
        <v>47</v>
      </c>
      <c r="I27" s="73"/>
      <c r="J27" s="74"/>
      <c r="K27" s="70"/>
      <c r="L27" s="27">
        <v>5</v>
      </c>
      <c r="M27" s="29">
        <v>5</v>
      </c>
      <c r="N27" s="33"/>
      <c r="O27" s="17"/>
    </row>
    <row r="28" spans="1:15" ht="14.25">
      <c r="A28" s="17"/>
      <c r="B28" s="8"/>
      <c r="C28" s="65"/>
      <c r="D28" s="66"/>
      <c r="E28" s="66"/>
      <c r="F28" s="66"/>
      <c r="G28" s="20"/>
      <c r="H28" s="72" t="s">
        <v>48</v>
      </c>
      <c r="I28" s="73"/>
      <c r="J28" s="74"/>
      <c r="K28" s="70"/>
      <c r="L28" s="27">
        <v>5</v>
      </c>
      <c r="M28" s="29">
        <v>5</v>
      </c>
      <c r="N28" s="33">
        <f>SUM(L26:M31)*K26/12</f>
        <v>0.75</v>
      </c>
      <c r="O28" s="17"/>
    </row>
    <row r="29" spans="1:15" ht="14.25">
      <c r="A29" s="17"/>
      <c r="B29" s="8"/>
      <c r="C29" s="65"/>
      <c r="D29" s="66"/>
      <c r="E29" s="66"/>
      <c r="F29" s="66"/>
      <c r="G29" s="20"/>
      <c r="H29" s="72" t="s">
        <v>49</v>
      </c>
      <c r="I29" s="73"/>
      <c r="J29" s="74"/>
      <c r="K29" s="70"/>
      <c r="L29" s="27">
        <v>5</v>
      </c>
      <c r="M29" s="30">
        <v>5</v>
      </c>
      <c r="N29" s="33"/>
      <c r="O29" s="17"/>
    </row>
    <row r="30" spans="1:15" ht="14.25">
      <c r="A30" s="17"/>
      <c r="B30" s="8"/>
      <c r="C30" s="65"/>
      <c r="D30" s="66"/>
      <c r="E30" s="66"/>
      <c r="F30" s="66"/>
      <c r="G30" s="20"/>
      <c r="H30" s="72" t="s">
        <v>50</v>
      </c>
      <c r="I30" s="73"/>
      <c r="J30" s="74"/>
      <c r="K30" s="70"/>
      <c r="L30" s="27">
        <v>5</v>
      </c>
      <c r="M30" s="29">
        <v>5</v>
      </c>
      <c r="N30" s="33"/>
      <c r="O30" s="17"/>
    </row>
    <row r="31" spans="1:15" ht="14.25">
      <c r="A31" s="17"/>
      <c r="B31" s="11"/>
      <c r="C31" s="67"/>
      <c r="D31" s="68"/>
      <c r="E31" s="68"/>
      <c r="F31" s="68"/>
      <c r="G31" s="21"/>
      <c r="H31" s="72" t="s">
        <v>51</v>
      </c>
      <c r="I31" s="73"/>
      <c r="J31" s="74"/>
      <c r="K31" s="71"/>
      <c r="L31" s="27">
        <v>5</v>
      </c>
      <c r="M31" s="29">
        <v>5</v>
      </c>
      <c r="N31" s="34"/>
      <c r="O31" s="17"/>
    </row>
    <row r="32" spans="1:15" ht="14.25">
      <c r="A32" s="17"/>
      <c r="B32" s="8">
        <v>5</v>
      </c>
      <c r="C32" s="79" t="s">
        <v>32</v>
      </c>
      <c r="D32" s="64"/>
      <c r="E32" s="64"/>
      <c r="F32" s="64"/>
      <c r="G32" s="20"/>
      <c r="H32" s="76" t="s">
        <v>52</v>
      </c>
      <c r="I32" s="77"/>
      <c r="J32" s="78"/>
      <c r="K32" s="69">
        <v>0.1</v>
      </c>
      <c r="L32" s="27">
        <v>5</v>
      </c>
      <c r="M32" s="28">
        <v>5</v>
      </c>
      <c r="N32" s="32"/>
      <c r="O32" s="17"/>
    </row>
    <row r="33" spans="1:15" ht="14.25">
      <c r="A33" s="17"/>
      <c r="B33" s="8"/>
      <c r="C33" s="65"/>
      <c r="D33" s="66"/>
      <c r="E33" s="66"/>
      <c r="F33" s="66"/>
      <c r="G33" s="20"/>
      <c r="H33" s="72" t="s">
        <v>53</v>
      </c>
      <c r="I33" s="73"/>
      <c r="J33" s="74"/>
      <c r="K33" s="70"/>
      <c r="L33" s="27">
        <v>5</v>
      </c>
      <c r="M33" s="29">
        <v>5</v>
      </c>
      <c r="N33" s="33"/>
      <c r="O33" s="17"/>
    </row>
    <row r="34" spans="1:15" ht="14.25">
      <c r="A34" s="17"/>
      <c r="B34" s="8"/>
      <c r="C34" s="65"/>
      <c r="D34" s="66"/>
      <c r="E34" s="66"/>
      <c r="F34" s="66"/>
      <c r="G34" s="20"/>
      <c r="H34" s="72" t="s">
        <v>54</v>
      </c>
      <c r="I34" s="73"/>
      <c r="J34" s="74"/>
      <c r="K34" s="70"/>
      <c r="L34" s="27">
        <v>5</v>
      </c>
      <c r="M34" s="29">
        <v>5</v>
      </c>
      <c r="N34" s="33">
        <f>SUM(L32:M37)*K32/10</f>
        <v>0.5</v>
      </c>
      <c r="O34" s="17"/>
    </row>
    <row r="35" spans="1:15" ht="14.25">
      <c r="A35" s="17"/>
      <c r="B35" s="8"/>
      <c r="C35" s="65"/>
      <c r="D35" s="66"/>
      <c r="E35" s="66"/>
      <c r="F35" s="66"/>
      <c r="G35" s="20"/>
      <c r="H35" s="72" t="s">
        <v>55</v>
      </c>
      <c r="I35" s="73"/>
      <c r="J35" s="74"/>
      <c r="K35" s="70"/>
      <c r="L35" s="27">
        <v>5</v>
      </c>
      <c r="M35" s="30">
        <v>5</v>
      </c>
      <c r="N35" s="33"/>
      <c r="O35" s="17"/>
    </row>
    <row r="36" spans="1:15" ht="14.25">
      <c r="A36" s="17"/>
      <c r="B36" s="8"/>
      <c r="C36" s="65"/>
      <c r="D36" s="66"/>
      <c r="E36" s="66"/>
      <c r="F36" s="66"/>
      <c r="G36" s="20"/>
      <c r="H36" s="72" t="s">
        <v>56</v>
      </c>
      <c r="I36" s="73"/>
      <c r="J36" s="74"/>
      <c r="K36" s="70"/>
      <c r="L36" s="27">
        <v>5</v>
      </c>
      <c r="M36" s="29">
        <v>5</v>
      </c>
      <c r="N36" s="33"/>
      <c r="O36" s="17"/>
    </row>
    <row r="37" spans="1:15" ht="12.75">
      <c r="A37" s="17"/>
      <c r="B37" s="10"/>
      <c r="C37" s="67"/>
      <c r="D37" s="68"/>
      <c r="E37" s="68"/>
      <c r="F37" s="68"/>
      <c r="G37" s="21"/>
      <c r="H37" s="84"/>
      <c r="I37" s="85"/>
      <c r="J37" s="86"/>
      <c r="K37" s="71"/>
      <c r="L37" s="27"/>
      <c r="M37" s="29"/>
      <c r="N37" s="34"/>
      <c r="O37" s="17"/>
    </row>
    <row r="38" spans="1:15" ht="14.25">
      <c r="A38" s="17"/>
      <c r="B38" s="39" t="s">
        <v>17</v>
      </c>
      <c r="C38" s="40"/>
      <c r="D38" s="41" t="s">
        <v>18</v>
      </c>
      <c r="E38" s="42"/>
      <c r="F38" s="40"/>
      <c r="G38" s="40"/>
      <c r="H38" s="40"/>
      <c r="I38" s="40"/>
      <c r="J38" s="40"/>
      <c r="K38" s="25">
        <f>SUM(K8:K37)</f>
        <v>1</v>
      </c>
      <c r="L38" s="43"/>
      <c r="M38" s="40"/>
      <c r="N38" s="14">
        <f>SUM(N8:N37)</f>
        <v>5</v>
      </c>
      <c r="O38" s="17"/>
    </row>
    <row r="39" spans="1:15" ht="14.25">
      <c r="A39" s="17"/>
      <c r="B39" s="4" t="s">
        <v>3</v>
      </c>
      <c r="C39" s="3" t="s">
        <v>10</v>
      </c>
      <c r="D39" s="15" t="s">
        <v>90</v>
      </c>
      <c r="E39" s="17"/>
      <c r="F39" s="1"/>
      <c r="G39" s="1"/>
      <c r="H39" s="2"/>
      <c r="I39" s="1"/>
      <c r="J39" s="1"/>
      <c r="K39" s="1"/>
      <c r="L39" s="1"/>
      <c r="M39" s="1"/>
      <c r="N39" s="1"/>
      <c r="O39" s="17"/>
    </row>
    <row r="40" spans="1:15" ht="14.25">
      <c r="A40" s="17"/>
      <c r="B40" s="4" t="s">
        <v>4</v>
      </c>
      <c r="C40" s="3" t="s">
        <v>9</v>
      </c>
      <c r="D40" s="15" t="s">
        <v>91</v>
      </c>
      <c r="E40" s="17"/>
      <c r="F40" s="38"/>
      <c r="G40" s="1"/>
      <c r="H40" s="17"/>
      <c r="I40" s="37" t="s">
        <v>13</v>
      </c>
      <c r="J40" s="4" t="s">
        <v>1</v>
      </c>
      <c r="K40" s="1"/>
      <c r="L40" s="1"/>
      <c r="M40" s="1"/>
      <c r="N40" s="1"/>
      <c r="O40" s="17"/>
    </row>
    <row r="41" spans="1:15" ht="14.25">
      <c r="A41" s="17"/>
      <c r="B41" s="4" t="s">
        <v>5</v>
      </c>
      <c r="C41" s="3" t="s">
        <v>8</v>
      </c>
      <c r="D41" s="15" t="s">
        <v>92</v>
      </c>
      <c r="E41" s="17"/>
      <c r="F41" s="38"/>
      <c r="G41" s="1"/>
      <c r="H41" s="17"/>
      <c r="I41" s="1"/>
      <c r="J41" s="4" t="s">
        <v>2</v>
      </c>
      <c r="K41" s="81" t="s">
        <v>58</v>
      </c>
      <c r="L41" s="81"/>
      <c r="M41" s="81"/>
      <c r="N41" s="81"/>
      <c r="O41" s="17"/>
    </row>
    <row r="42" spans="1:15" ht="14.25">
      <c r="A42" s="17"/>
      <c r="B42" s="4" t="s">
        <v>6</v>
      </c>
      <c r="C42" s="3" t="s">
        <v>11</v>
      </c>
      <c r="D42" s="15" t="s">
        <v>93</v>
      </c>
      <c r="E42" s="17"/>
      <c r="F42" s="3"/>
      <c r="G42" s="1"/>
      <c r="H42" s="36"/>
      <c r="I42" s="37" t="s">
        <v>12</v>
      </c>
      <c r="J42" s="4" t="s">
        <v>1</v>
      </c>
      <c r="K42" s="82" t="s">
        <v>24</v>
      </c>
      <c r="L42" s="83"/>
      <c r="M42" s="83"/>
      <c r="N42" s="83"/>
      <c r="O42" s="17"/>
    </row>
    <row r="43" spans="1:15" ht="12.75">
      <c r="A43" s="17"/>
      <c r="B43" s="1"/>
      <c r="C43" s="1"/>
      <c r="D43" s="1"/>
      <c r="E43" s="4" t="s">
        <v>2</v>
      </c>
      <c r="F43" s="4" t="s">
        <v>2</v>
      </c>
      <c r="G43" s="1"/>
      <c r="H43" s="1"/>
      <c r="I43" s="1"/>
      <c r="J43" s="1"/>
      <c r="K43" s="1"/>
      <c r="L43" s="1"/>
      <c r="M43" s="1"/>
      <c r="N43" s="1"/>
      <c r="O43" s="17"/>
    </row>
    <row r="44" spans="1:1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</sheetData>
  <mergeCells count="50">
    <mergeCell ref="K42:N42"/>
    <mergeCell ref="C32:F37"/>
    <mergeCell ref="H32:J32"/>
    <mergeCell ref="K32:K37"/>
    <mergeCell ref="H33:J33"/>
    <mergeCell ref="H34:J34"/>
    <mergeCell ref="H35:J35"/>
    <mergeCell ref="H36:J36"/>
    <mergeCell ref="H37:J37"/>
    <mergeCell ref="K41:N41"/>
    <mergeCell ref="C26:F31"/>
    <mergeCell ref="H26:J26"/>
    <mergeCell ref="K26:K31"/>
    <mergeCell ref="H27:J27"/>
    <mergeCell ref="H28:J28"/>
    <mergeCell ref="H29:J29"/>
    <mergeCell ref="H30:J30"/>
    <mergeCell ref="H31:J31"/>
    <mergeCell ref="C20:F25"/>
    <mergeCell ref="H20:J20"/>
    <mergeCell ref="K20:K25"/>
    <mergeCell ref="H21:J21"/>
    <mergeCell ref="H22:J22"/>
    <mergeCell ref="H23:J23"/>
    <mergeCell ref="H24:J24"/>
    <mergeCell ref="H25:J25"/>
    <mergeCell ref="C14:F19"/>
    <mergeCell ref="H14:J14"/>
    <mergeCell ref="K14:K19"/>
    <mergeCell ref="H15:J15"/>
    <mergeCell ref="H16:J16"/>
    <mergeCell ref="H17:J17"/>
    <mergeCell ref="H18:J18"/>
    <mergeCell ref="H19:J19"/>
    <mergeCell ref="C8:F13"/>
    <mergeCell ref="H8:J8"/>
    <mergeCell ref="K8:K13"/>
    <mergeCell ref="H9:J9"/>
    <mergeCell ref="H10:J10"/>
    <mergeCell ref="H11:J11"/>
    <mergeCell ref="H12:J12"/>
    <mergeCell ref="H13:J13"/>
    <mergeCell ref="B2:N3"/>
    <mergeCell ref="B6:B7"/>
    <mergeCell ref="C6:F7"/>
    <mergeCell ref="H6:J7"/>
    <mergeCell ref="K6:K7"/>
    <mergeCell ref="L6:L7"/>
    <mergeCell ref="M6:M7"/>
    <mergeCell ref="N6:N7"/>
  </mergeCells>
  <printOptions/>
  <pageMargins left="0.18" right="0.5" top="0.13" bottom="0.14" header="0.13" footer="0.14"/>
  <pageSetup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L53" sqref="L53"/>
    </sheetView>
  </sheetViews>
  <sheetFormatPr defaultColWidth="9.140625" defaultRowHeight="12.75"/>
  <cols>
    <col min="1" max="1" width="7.421875" style="0" customWidth="1"/>
    <col min="4" max="4" width="6.421875" style="0" customWidth="1"/>
    <col min="6" max="6" width="6.7109375" style="0" customWidth="1"/>
    <col min="7" max="7" width="2.140625" style="0" hidden="1" customWidth="1"/>
    <col min="9" max="9" width="19.140625" style="0" customWidth="1"/>
    <col min="10" max="10" width="37.421875" style="0" customWidth="1"/>
    <col min="11" max="11" width="10.7109375" style="0" customWidth="1"/>
    <col min="12" max="13" width="3.7109375" style="0" customWidth="1"/>
    <col min="14" max="14" width="10.7109375" style="0" customWidth="1"/>
    <col min="15" max="15" width="11.140625" style="0" customWidth="1"/>
  </cols>
  <sheetData>
    <row r="1" spans="1:15" ht="12.75">
      <c r="A1" s="1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7"/>
    </row>
    <row r="2" spans="1:15" ht="12.75">
      <c r="A2" s="17"/>
      <c r="B2" s="46" t="s">
        <v>14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7"/>
    </row>
    <row r="3" spans="1:15" ht="12.75">
      <c r="A3" s="17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7"/>
    </row>
    <row r="4" spans="1:15" ht="14.25">
      <c r="A4" s="17"/>
      <c r="B4" s="3" t="s">
        <v>7</v>
      </c>
      <c r="C4" s="35" t="s">
        <v>59</v>
      </c>
      <c r="D4" s="1"/>
      <c r="E4" s="1"/>
      <c r="F4" s="1"/>
      <c r="G4" s="1"/>
      <c r="H4" s="1"/>
      <c r="I4" s="1"/>
      <c r="J4" s="1"/>
      <c r="K4" s="16" t="s">
        <v>19</v>
      </c>
      <c r="L4" s="31" t="s">
        <v>23</v>
      </c>
      <c r="N4" s="18"/>
      <c r="O4" s="17"/>
    </row>
    <row r="5" spans="1:15" ht="12.75">
      <c r="A5" s="1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9"/>
      <c r="O5" s="17"/>
    </row>
    <row r="6" spans="1:15" ht="19.5" customHeight="1">
      <c r="A6" s="17"/>
      <c r="B6" s="47" t="s">
        <v>0</v>
      </c>
      <c r="C6" s="49" t="s">
        <v>15</v>
      </c>
      <c r="D6" s="50"/>
      <c r="E6" s="50"/>
      <c r="F6" s="50"/>
      <c r="G6" s="6"/>
      <c r="H6" s="53" t="s">
        <v>25</v>
      </c>
      <c r="I6" s="54"/>
      <c r="J6" s="55"/>
      <c r="K6" s="59" t="s">
        <v>20</v>
      </c>
      <c r="L6" s="61" t="s">
        <v>21</v>
      </c>
      <c r="M6" s="61" t="s">
        <v>22</v>
      </c>
      <c r="N6" s="59" t="s">
        <v>16</v>
      </c>
      <c r="O6" s="17"/>
    </row>
    <row r="7" spans="1:15" ht="18.75" customHeight="1">
      <c r="A7" s="17"/>
      <c r="B7" s="48"/>
      <c r="C7" s="51"/>
      <c r="D7" s="52"/>
      <c r="E7" s="52"/>
      <c r="F7" s="52"/>
      <c r="G7" s="7"/>
      <c r="H7" s="56"/>
      <c r="I7" s="57"/>
      <c r="J7" s="58"/>
      <c r="K7" s="60"/>
      <c r="L7" s="62"/>
      <c r="M7" s="62"/>
      <c r="N7" s="60"/>
      <c r="O7" s="17"/>
    </row>
    <row r="8" spans="1:15" ht="12.75" customHeight="1">
      <c r="A8" s="17"/>
      <c r="B8" s="22">
        <v>1</v>
      </c>
      <c r="C8" s="63" t="s">
        <v>27</v>
      </c>
      <c r="D8" s="64"/>
      <c r="E8" s="64"/>
      <c r="F8" s="64"/>
      <c r="G8" s="23"/>
      <c r="H8" s="76" t="s">
        <v>60</v>
      </c>
      <c r="I8" s="77"/>
      <c r="J8" s="78"/>
      <c r="K8" s="69">
        <v>0.3</v>
      </c>
      <c r="L8" s="27">
        <v>5</v>
      </c>
      <c r="M8" s="28">
        <v>5</v>
      </c>
      <c r="N8" s="32"/>
      <c r="O8" s="17"/>
    </row>
    <row r="9" spans="1:15" ht="14.25">
      <c r="A9" s="17"/>
      <c r="B9" s="9"/>
      <c r="C9" s="65"/>
      <c r="D9" s="66"/>
      <c r="E9" s="66"/>
      <c r="F9" s="66"/>
      <c r="G9" s="20"/>
      <c r="H9" s="72" t="s">
        <v>61</v>
      </c>
      <c r="I9" s="73"/>
      <c r="J9" s="74"/>
      <c r="K9" s="70"/>
      <c r="L9" s="27">
        <v>5</v>
      </c>
      <c r="M9" s="29">
        <v>5</v>
      </c>
      <c r="N9" s="33"/>
      <c r="O9" s="17"/>
    </row>
    <row r="10" spans="1:15" ht="14.25">
      <c r="A10" s="17"/>
      <c r="B10" s="9"/>
      <c r="C10" s="65"/>
      <c r="D10" s="66"/>
      <c r="E10" s="66"/>
      <c r="F10" s="66"/>
      <c r="G10" s="20"/>
      <c r="H10" s="72" t="s">
        <v>62</v>
      </c>
      <c r="I10" s="73"/>
      <c r="J10" s="74"/>
      <c r="K10" s="70"/>
      <c r="L10" s="27">
        <v>5</v>
      </c>
      <c r="M10" s="29">
        <v>5</v>
      </c>
      <c r="N10" s="33">
        <f>SUM(L8:M13)*K8/10</f>
        <v>1.5</v>
      </c>
      <c r="O10" s="17"/>
    </row>
    <row r="11" spans="1:15" ht="14.25">
      <c r="A11" s="17"/>
      <c r="B11" s="9"/>
      <c r="C11" s="65"/>
      <c r="D11" s="66"/>
      <c r="E11" s="66"/>
      <c r="F11" s="66"/>
      <c r="G11" s="20"/>
      <c r="H11" s="72" t="s">
        <v>63</v>
      </c>
      <c r="I11" s="73"/>
      <c r="J11" s="74"/>
      <c r="K11" s="70"/>
      <c r="L11" s="27">
        <v>5</v>
      </c>
      <c r="M11" s="30">
        <v>5</v>
      </c>
      <c r="N11" s="33"/>
      <c r="O11" s="17"/>
    </row>
    <row r="12" spans="1:15" ht="14.25">
      <c r="A12" s="17"/>
      <c r="B12" s="9"/>
      <c r="C12" s="65"/>
      <c r="D12" s="66"/>
      <c r="E12" s="66"/>
      <c r="F12" s="66"/>
      <c r="G12" s="20"/>
      <c r="H12" s="72" t="s">
        <v>64</v>
      </c>
      <c r="I12" s="73"/>
      <c r="J12" s="74"/>
      <c r="K12" s="70"/>
      <c r="L12" s="27">
        <v>5</v>
      </c>
      <c r="M12" s="29">
        <v>5</v>
      </c>
      <c r="N12" s="33"/>
      <c r="O12" s="17"/>
    </row>
    <row r="13" spans="1:15" ht="12.75">
      <c r="A13" s="17"/>
      <c r="B13" s="10"/>
      <c r="C13" s="67"/>
      <c r="D13" s="68"/>
      <c r="E13" s="68"/>
      <c r="F13" s="68"/>
      <c r="G13" s="21"/>
      <c r="H13" s="72"/>
      <c r="I13" s="73"/>
      <c r="J13" s="74"/>
      <c r="K13" s="71"/>
      <c r="L13" s="27"/>
      <c r="M13" s="29"/>
      <c r="N13" s="34"/>
      <c r="O13" s="17"/>
    </row>
    <row r="14" spans="1:15" ht="12.75" customHeight="1">
      <c r="A14" s="17"/>
      <c r="B14" s="22">
        <v>2</v>
      </c>
      <c r="C14" s="75" t="s">
        <v>87</v>
      </c>
      <c r="D14" s="66"/>
      <c r="E14" s="66"/>
      <c r="F14" s="66"/>
      <c r="G14" s="20"/>
      <c r="H14" s="76" t="s">
        <v>65</v>
      </c>
      <c r="I14" s="77"/>
      <c r="J14" s="78"/>
      <c r="K14" s="69">
        <v>0.25</v>
      </c>
      <c r="L14" s="27">
        <v>5</v>
      </c>
      <c r="M14" s="28">
        <v>5</v>
      </c>
      <c r="N14" s="32"/>
      <c r="O14" s="17"/>
    </row>
    <row r="15" spans="1:15" ht="14.25">
      <c r="A15" s="17"/>
      <c r="B15" s="8"/>
      <c r="C15" s="65"/>
      <c r="D15" s="66"/>
      <c r="E15" s="66"/>
      <c r="F15" s="66"/>
      <c r="G15" s="20"/>
      <c r="H15" s="72" t="s">
        <v>67</v>
      </c>
      <c r="I15" s="73"/>
      <c r="J15" s="74"/>
      <c r="K15" s="70"/>
      <c r="L15" s="27">
        <v>5</v>
      </c>
      <c r="M15" s="29">
        <v>5</v>
      </c>
      <c r="N15" s="33"/>
      <c r="O15" s="17"/>
    </row>
    <row r="16" spans="1:15" ht="14.25">
      <c r="A16" s="17"/>
      <c r="B16" s="8"/>
      <c r="C16" s="65"/>
      <c r="D16" s="66"/>
      <c r="E16" s="66"/>
      <c r="F16" s="66"/>
      <c r="G16" s="20"/>
      <c r="H16" s="72" t="s">
        <v>66</v>
      </c>
      <c r="I16" s="73"/>
      <c r="J16" s="74"/>
      <c r="K16" s="70"/>
      <c r="L16" s="27">
        <v>5</v>
      </c>
      <c r="M16" s="29">
        <v>5</v>
      </c>
      <c r="N16" s="33">
        <f>SUM(L14:M19)*K14/10</f>
        <v>1.25</v>
      </c>
      <c r="O16" s="17"/>
    </row>
    <row r="17" spans="1:15" ht="14.25">
      <c r="A17" s="17"/>
      <c r="B17" s="8"/>
      <c r="C17" s="65"/>
      <c r="D17" s="66"/>
      <c r="E17" s="66"/>
      <c r="F17" s="66"/>
      <c r="G17" s="20"/>
      <c r="H17" s="72" t="s">
        <v>68</v>
      </c>
      <c r="I17" s="73"/>
      <c r="J17" s="74"/>
      <c r="K17" s="70"/>
      <c r="L17" s="27">
        <v>5</v>
      </c>
      <c r="M17" s="30">
        <v>5</v>
      </c>
      <c r="N17" s="33"/>
      <c r="O17" s="17"/>
    </row>
    <row r="18" spans="1:15" ht="14.25">
      <c r="A18" s="17"/>
      <c r="B18" s="8"/>
      <c r="C18" s="65"/>
      <c r="D18" s="66"/>
      <c r="E18" s="66"/>
      <c r="F18" s="66"/>
      <c r="G18" s="20"/>
      <c r="H18" s="72" t="s">
        <v>69</v>
      </c>
      <c r="I18" s="73"/>
      <c r="J18" s="74"/>
      <c r="K18" s="70"/>
      <c r="L18" s="27">
        <v>5</v>
      </c>
      <c r="M18" s="29">
        <v>5</v>
      </c>
      <c r="N18" s="33"/>
      <c r="O18" s="17"/>
    </row>
    <row r="19" spans="1:15" ht="12.75">
      <c r="A19" s="17"/>
      <c r="B19" s="11"/>
      <c r="C19" s="65"/>
      <c r="D19" s="66"/>
      <c r="E19" s="66"/>
      <c r="F19" s="66"/>
      <c r="G19" s="24"/>
      <c r="H19" s="72"/>
      <c r="I19" s="73"/>
      <c r="J19" s="74"/>
      <c r="K19" s="71"/>
      <c r="L19" s="27"/>
      <c r="M19" s="29"/>
      <c r="N19" s="34"/>
      <c r="O19" s="17"/>
    </row>
    <row r="20" spans="1:15" ht="12.75" customHeight="1">
      <c r="A20" s="17"/>
      <c r="B20" s="22">
        <v>3</v>
      </c>
      <c r="C20" s="63" t="s">
        <v>75</v>
      </c>
      <c r="D20" s="64"/>
      <c r="E20" s="64"/>
      <c r="F20" s="64"/>
      <c r="G20" s="20"/>
      <c r="H20" s="76" t="s">
        <v>70</v>
      </c>
      <c r="I20" s="77"/>
      <c r="J20" s="78"/>
      <c r="K20" s="69">
        <v>0.2</v>
      </c>
      <c r="L20" s="27">
        <v>5</v>
      </c>
      <c r="M20" s="28">
        <v>5</v>
      </c>
      <c r="N20" s="32"/>
      <c r="O20" s="17"/>
    </row>
    <row r="21" spans="1:15" ht="14.25">
      <c r="A21" s="17"/>
      <c r="B21" s="8"/>
      <c r="C21" s="65"/>
      <c r="D21" s="66"/>
      <c r="E21" s="66"/>
      <c r="F21" s="66"/>
      <c r="G21" s="20"/>
      <c r="H21" s="72" t="s">
        <v>71</v>
      </c>
      <c r="I21" s="73"/>
      <c r="J21" s="74"/>
      <c r="K21" s="70"/>
      <c r="L21" s="27">
        <v>5</v>
      </c>
      <c r="M21" s="29">
        <v>5</v>
      </c>
      <c r="N21" s="33"/>
      <c r="O21" s="17"/>
    </row>
    <row r="22" spans="1:15" ht="14.25">
      <c r="A22" s="17"/>
      <c r="B22" s="8"/>
      <c r="C22" s="65"/>
      <c r="D22" s="66"/>
      <c r="E22" s="66"/>
      <c r="F22" s="66"/>
      <c r="G22" s="20"/>
      <c r="H22" s="72" t="s">
        <v>72</v>
      </c>
      <c r="I22" s="73"/>
      <c r="J22" s="74"/>
      <c r="K22" s="70"/>
      <c r="L22" s="27">
        <v>5</v>
      </c>
      <c r="M22" s="29">
        <v>5</v>
      </c>
      <c r="N22" s="33">
        <f>SUM(L20:M25)*K20/12</f>
        <v>1</v>
      </c>
      <c r="O22" s="17"/>
    </row>
    <row r="23" spans="1:15" ht="14.25">
      <c r="A23" s="17"/>
      <c r="B23" s="8"/>
      <c r="C23" s="65"/>
      <c r="D23" s="66"/>
      <c r="E23" s="66"/>
      <c r="F23" s="66"/>
      <c r="G23" s="20"/>
      <c r="H23" s="72" t="s">
        <v>73</v>
      </c>
      <c r="I23" s="73"/>
      <c r="J23" s="74"/>
      <c r="K23" s="70"/>
      <c r="L23" s="27">
        <v>5</v>
      </c>
      <c r="M23" s="30">
        <v>5</v>
      </c>
      <c r="N23" s="33"/>
      <c r="O23" s="17"/>
    </row>
    <row r="24" spans="1:15" ht="14.25">
      <c r="A24" s="17"/>
      <c r="B24" s="8"/>
      <c r="C24" s="65"/>
      <c r="D24" s="66"/>
      <c r="E24" s="66"/>
      <c r="F24" s="66"/>
      <c r="G24" s="20"/>
      <c r="H24" s="72" t="s">
        <v>74</v>
      </c>
      <c r="I24" s="73"/>
      <c r="J24" s="74"/>
      <c r="K24" s="70"/>
      <c r="L24" s="27">
        <v>5</v>
      </c>
      <c r="M24" s="29">
        <v>5</v>
      </c>
      <c r="N24" s="33"/>
      <c r="O24" s="17"/>
    </row>
    <row r="25" spans="1:15" ht="14.25">
      <c r="A25" s="17"/>
      <c r="B25" s="11"/>
      <c r="C25" s="65"/>
      <c r="D25" s="66"/>
      <c r="E25" s="66"/>
      <c r="F25" s="66"/>
      <c r="G25" s="24"/>
      <c r="H25" s="72" t="s">
        <v>76</v>
      </c>
      <c r="I25" s="73"/>
      <c r="J25" s="74"/>
      <c r="K25" s="71"/>
      <c r="L25" s="27">
        <v>5</v>
      </c>
      <c r="M25" s="29">
        <v>5</v>
      </c>
      <c r="N25" s="34"/>
      <c r="O25" s="17"/>
    </row>
    <row r="26" spans="1:15" ht="12.75" customHeight="1">
      <c r="A26" s="17"/>
      <c r="B26" s="8">
        <v>4</v>
      </c>
      <c r="C26" s="79" t="s">
        <v>89</v>
      </c>
      <c r="D26" s="64"/>
      <c r="E26" s="64"/>
      <c r="F26" s="64"/>
      <c r="G26" s="20"/>
      <c r="H26" s="76" t="s">
        <v>77</v>
      </c>
      <c r="I26" s="77"/>
      <c r="J26" s="78"/>
      <c r="K26" s="69">
        <v>0.15</v>
      </c>
      <c r="L26" s="27">
        <v>5</v>
      </c>
      <c r="M26" s="28">
        <v>5</v>
      </c>
      <c r="N26" s="32"/>
      <c r="O26" s="17"/>
    </row>
    <row r="27" spans="1:15" ht="14.25">
      <c r="A27" s="17"/>
      <c r="B27" s="8"/>
      <c r="C27" s="65"/>
      <c r="D27" s="66"/>
      <c r="E27" s="66"/>
      <c r="F27" s="66"/>
      <c r="G27" s="20"/>
      <c r="H27" s="72" t="s">
        <v>78</v>
      </c>
      <c r="I27" s="73"/>
      <c r="J27" s="74"/>
      <c r="K27" s="70"/>
      <c r="L27" s="27">
        <v>5</v>
      </c>
      <c r="M27" s="29">
        <v>5</v>
      </c>
      <c r="N27" s="33"/>
      <c r="O27" s="17"/>
    </row>
    <row r="28" spans="1:15" ht="14.25">
      <c r="A28" s="17"/>
      <c r="B28" s="8"/>
      <c r="C28" s="65"/>
      <c r="D28" s="66"/>
      <c r="E28" s="66"/>
      <c r="F28" s="66"/>
      <c r="G28" s="20"/>
      <c r="H28" s="72" t="s">
        <v>79</v>
      </c>
      <c r="I28" s="73"/>
      <c r="J28" s="74"/>
      <c r="K28" s="70"/>
      <c r="L28" s="27">
        <v>5</v>
      </c>
      <c r="M28" s="29">
        <v>5</v>
      </c>
      <c r="N28" s="33">
        <f>SUM(L26:M31)*K26/12</f>
        <v>0.75</v>
      </c>
      <c r="O28" s="17"/>
    </row>
    <row r="29" spans="1:15" ht="14.25">
      <c r="A29" s="17"/>
      <c r="B29" s="8"/>
      <c r="C29" s="65"/>
      <c r="D29" s="66"/>
      <c r="E29" s="66"/>
      <c r="F29" s="66"/>
      <c r="G29" s="20"/>
      <c r="H29" s="72" t="s">
        <v>80</v>
      </c>
      <c r="I29" s="73"/>
      <c r="J29" s="74"/>
      <c r="K29" s="70"/>
      <c r="L29" s="27">
        <v>5</v>
      </c>
      <c r="M29" s="30">
        <v>5</v>
      </c>
      <c r="N29" s="33"/>
      <c r="O29" s="17"/>
    </row>
    <row r="30" spans="1:15" ht="14.25">
      <c r="A30" s="17"/>
      <c r="B30" s="8"/>
      <c r="C30" s="65"/>
      <c r="D30" s="66"/>
      <c r="E30" s="66"/>
      <c r="F30" s="66"/>
      <c r="G30" s="20"/>
      <c r="H30" s="72" t="s">
        <v>81</v>
      </c>
      <c r="I30" s="73"/>
      <c r="J30" s="74"/>
      <c r="K30" s="70"/>
      <c r="L30" s="27">
        <v>5</v>
      </c>
      <c r="M30" s="29">
        <v>5</v>
      </c>
      <c r="N30" s="33"/>
      <c r="O30" s="17"/>
    </row>
    <row r="31" spans="1:15" ht="14.25">
      <c r="A31" s="17"/>
      <c r="B31" s="11"/>
      <c r="C31" s="67"/>
      <c r="D31" s="68"/>
      <c r="E31" s="68"/>
      <c r="F31" s="68"/>
      <c r="G31" s="21"/>
      <c r="H31" s="72" t="s">
        <v>86</v>
      </c>
      <c r="I31" s="73"/>
      <c r="J31" s="74"/>
      <c r="K31" s="71"/>
      <c r="L31" s="27">
        <v>5</v>
      </c>
      <c r="M31" s="29">
        <v>5</v>
      </c>
      <c r="N31" s="34"/>
      <c r="O31" s="17"/>
    </row>
    <row r="32" spans="1:15" ht="12.75" customHeight="1">
      <c r="A32" s="17"/>
      <c r="B32" s="8">
        <v>5</v>
      </c>
      <c r="C32" s="79" t="s">
        <v>32</v>
      </c>
      <c r="D32" s="64"/>
      <c r="E32" s="64"/>
      <c r="F32" s="64"/>
      <c r="G32" s="20"/>
      <c r="H32" s="76" t="s">
        <v>82</v>
      </c>
      <c r="I32" s="77"/>
      <c r="J32" s="78"/>
      <c r="K32" s="69">
        <v>0.1</v>
      </c>
      <c r="L32" s="27">
        <v>5</v>
      </c>
      <c r="M32" s="28">
        <v>5</v>
      </c>
      <c r="N32" s="32"/>
      <c r="O32" s="17"/>
    </row>
    <row r="33" spans="1:15" ht="14.25">
      <c r="A33" s="17"/>
      <c r="B33" s="8"/>
      <c r="C33" s="65"/>
      <c r="D33" s="66"/>
      <c r="E33" s="66"/>
      <c r="F33" s="66"/>
      <c r="G33" s="20"/>
      <c r="H33" s="72" t="s">
        <v>53</v>
      </c>
      <c r="I33" s="73"/>
      <c r="J33" s="74"/>
      <c r="K33" s="70"/>
      <c r="L33" s="27">
        <v>5</v>
      </c>
      <c r="M33" s="29">
        <v>5</v>
      </c>
      <c r="N33" s="33"/>
      <c r="O33" s="17"/>
    </row>
    <row r="34" spans="1:15" ht="14.25">
      <c r="A34" s="17"/>
      <c r="B34" s="8"/>
      <c r="C34" s="65"/>
      <c r="D34" s="66"/>
      <c r="E34" s="66"/>
      <c r="F34" s="66"/>
      <c r="G34" s="20"/>
      <c r="H34" s="72" t="s">
        <v>54</v>
      </c>
      <c r="I34" s="73"/>
      <c r="J34" s="74"/>
      <c r="K34" s="70"/>
      <c r="L34" s="27">
        <v>5</v>
      </c>
      <c r="M34" s="29">
        <v>5</v>
      </c>
      <c r="N34" s="33">
        <f>SUM(L32:M37)*K32/10</f>
        <v>0.5</v>
      </c>
      <c r="O34" s="17"/>
    </row>
    <row r="35" spans="1:15" ht="14.25">
      <c r="A35" s="17"/>
      <c r="B35" s="8"/>
      <c r="C35" s="65"/>
      <c r="D35" s="66"/>
      <c r="E35" s="66"/>
      <c r="F35" s="66"/>
      <c r="G35" s="20"/>
      <c r="H35" s="72" t="s">
        <v>83</v>
      </c>
      <c r="I35" s="73"/>
      <c r="J35" s="74"/>
      <c r="K35" s="70"/>
      <c r="L35" s="27">
        <v>5</v>
      </c>
      <c r="M35" s="30">
        <v>5</v>
      </c>
      <c r="N35" s="33"/>
      <c r="O35" s="17"/>
    </row>
    <row r="36" spans="1:15" ht="14.25">
      <c r="A36" s="17"/>
      <c r="B36" s="8"/>
      <c r="C36" s="65"/>
      <c r="D36" s="66"/>
      <c r="E36" s="66"/>
      <c r="F36" s="66"/>
      <c r="G36" s="20"/>
      <c r="H36" s="72" t="s">
        <v>84</v>
      </c>
      <c r="I36" s="73"/>
      <c r="J36" s="74"/>
      <c r="K36" s="70"/>
      <c r="L36" s="27">
        <v>5</v>
      </c>
      <c r="M36" s="29">
        <v>5</v>
      </c>
      <c r="N36" s="33"/>
      <c r="O36" s="17"/>
    </row>
    <row r="37" spans="1:15" ht="12.75">
      <c r="A37" s="17"/>
      <c r="B37" s="10"/>
      <c r="C37" s="67"/>
      <c r="D37" s="68"/>
      <c r="E37" s="68"/>
      <c r="F37" s="68"/>
      <c r="G37" s="21"/>
      <c r="H37" s="84"/>
      <c r="I37" s="85"/>
      <c r="J37" s="86"/>
      <c r="K37" s="71"/>
      <c r="L37" s="27"/>
      <c r="M37" s="29"/>
      <c r="N37" s="34"/>
      <c r="O37" s="17"/>
    </row>
    <row r="38" spans="1:15" ht="14.25">
      <c r="A38" s="17"/>
      <c r="B38" s="12" t="s">
        <v>17</v>
      </c>
      <c r="C38" s="5"/>
      <c r="D38" s="41" t="s">
        <v>18</v>
      </c>
      <c r="E38" s="13"/>
      <c r="F38" s="5"/>
      <c r="G38" s="5"/>
      <c r="H38" s="5"/>
      <c r="I38" s="5"/>
      <c r="J38" s="5"/>
      <c r="K38" s="25">
        <f>SUM(K8:K37)</f>
        <v>1</v>
      </c>
      <c r="L38" s="26"/>
      <c r="M38" s="5"/>
      <c r="N38" s="14">
        <f>SUM(N8:N37)</f>
        <v>5</v>
      </c>
      <c r="O38" s="17"/>
    </row>
    <row r="39" spans="1:15" ht="14.25">
      <c r="A39" s="17"/>
      <c r="B39" s="4" t="s">
        <v>3</v>
      </c>
      <c r="C39" s="3" t="s">
        <v>10</v>
      </c>
      <c r="D39" s="15" t="s">
        <v>90</v>
      </c>
      <c r="E39" s="15"/>
      <c r="F39" s="1"/>
      <c r="G39" s="1"/>
      <c r="H39" s="2"/>
      <c r="I39" s="1"/>
      <c r="J39" s="1"/>
      <c r="K39" s="1"/>
      <c r="L39" s="1"/>
      <c r="M39" s="1"/>
      <c r="N39" s="1"/>
      <c r="O39" s="17"/>
    </row>
    <row r="40" spans="1:15" ht="14.25">
      <c r="A40" s="17"/>
      <c r="B40" s="4" t="s">
        <v>4</v>
      </c>
      <c r="C40" s="3" t="s">
        <v>9</v>
      </c>
      <c r="D40" s="15" t="s">
        <v>94</v>
      </c>
      <c r="E40" s="15"/>
      <c r="F40" s="1"/>
      <c r="G40" s="1"/>
      <c r="H40" s="17"/>
      <c r="I40" s="16" t="s">
        <v>13</v>
      </c>
      <c r="J40" s="4" t="s">
        <v>1</v>
      </c>
      <c r="K40" s="1"/>
      <c r="L40" s="1"/>
      <c r="M40" s="1"/>
      <c r="N40" s="1"/>
      <c r="O40" s="17"/>
    </row>
    <row r="41" spans="1:15" ht="14.25">
      <c r="A41" s="17"/>
      <c r="B41" s="4" t="s">
        <v>5</v>
      </c>
      <c r="C41" s="3" t="s">
        <v>8</v>
      </c>
      <c r="D41" s="15" t="s">
        <v>95</v>
      </c>
      <c r="E41" s="15"/>
      <c r="F41" s="1"/>
      <c r="G41" s="1"/>
      <c r="H41" s="17"/>
      <c r="I41" s="1"/>
      <c r="J41" s="4" t="s">
        <v>2</v>
      </c>
      <c r="K41" s="81" t="s">
        <v>57</v>
      </c>
      <c r="L41" s="81"/>
      <c r="M41" s="81"/>
      <c r="N41" s="81"/>
      <c r="O41" s="17"/>
    </row>
    <row r="42" spans="1:15" ht="14.25">
      <c r="A42" s="17"/>
      <c r="B42" s="4" t="s">
        <v>6</v>
      </c>
      <c r="C42" s="3" t="s">
        <v>11</v>
      </c>
      <c r="D42" s="15" t="s">
        <v>93</v>
      </c>
      <c r="E42" s="15"/>
      <c r="F42" s="1"/>
      <c r="G42" s="1"/>
      <c r="H42" s="17"/>
      <c r="I42" s="16" t="s">
        <v>12</v>
      </c>
      <c r="J42" s="4" t="s">
        <v>1</v>
      </c>
      <c r="K42" s="82" t="s">
        <v>24</v>
      </c>
      <c r="L42" s="83"/>
      <c r="M42" s="83"/>
      <c r="N42" s="83"/>
      <c r="O42" s="17"/>
    </row>
    <row r="43" spans="1:15" ht="12.75">
      <c r="A43" s="17"/>
      <c r="B43" s="1"/>
      <c r="C43" s="1"/>
      <c r="D43" s="1"/>
      <c r="E43" s="4" t="s">
        <v>2</v>
      </c>
      <c r="F43" s="4" t="s">
        <v>2</v>
      </c>
      <c r="G43" s="1"/>
      <c r="H43" s="1"/>
      <c r="I43" s="1"/>
      <c r="J43" s="1"/>
      <c r="K43" s="1"/>
      <c r="L43" s="1"/>
      <c r="M43" s="1"/>
      <c r="N43" s="1"/>
      <c r="O43" s="17"/>
    </row>
    <row r="44" spans="1:1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</sheetData>
  <mergeCells count="50">
    <mergeCell ref="K42:N42"/>
    <mergeCell ref="K6:K7"/>
    <mergeCell ref="B2:N3"/>
    <mergeCell ref="B6:B7"/>
    <mergeCell ref="C6:F7"/>
    <mergeCell ref="N6:N7"/>
    <mergeCell ref="H6:J7"/>
    <mergeCell ref="L6:L7"/>
    <mergeCell ref="M6:M7"/>
    <mergeCell ref="C8:F13"/>
    <mergeCell ref="H8:J8"/>
    <mergeCell ref="H9:J9"/>
    <mergeCell ref="H10:J10"/>
    <mergeCell ref="H11:J11"/>
    <mergeCell ref="H12:J12"/>
    <mergeCell ref="H13:J13"/>
    <mergeCell ref="C14:F19"/>
    <mergeCell ref="H14:J14"/>
    <mergeCell ref="H15:J15"/>
    <mergeCell ref="H16:J16"/>
    <mergeCell ref="H17:J17"/>
    <mergeCell ref="H18:J18"/>
    <mergeCell ref="H19:J19"/>
    <mergeCell ref="C20:F25"/>
    <mergeCell ref="H20:J20"/>
    <mergeCell ref="H21:J21"/>
    <mergeCell ref="H22:J22"/>
    <mergeCell ref="H23:J23"/>
    <mergeCell ref="H24:J24"/>
    <mergeCell ref="H25:J25"/>
    <mergeCell ref="C26:F31"/>
    <mergeCell ref="H26:J26"/>
    <mergeCell ref="H27:J27"/>
    <mergeCell ref="H28:J28"/>
    <mergeCell ref="H29:J29"/>
    <mergeCell ref="H30:J30"/>
    <mergeCell ref="H31:J31"/>
    <mergeCell ref="C32:F37"/>
    <mergeCell ref="H32:J32"/>
    <mergeCell ref="H33:J33"/>
    <mergeCell ref="H34:J34"/>
    <mergeCell ref="H35:J35"/>
    <mergeCell ref="H36:J36"/>
    <mergeCell ref="H37:J37"/>
    <mergeCell ref="K41:N41"/>
    <mergeCell ref="K32:K37"/>
    <mergeCell ref="K8:K13"/>
    <mergeCell ref="K14:K19"/>
    <mergeCell ref="K20:K25"/>
    <mergeCell ref="K26:K31"/>
  </mergeCells>
  <printOptions/>
  <pageMargins left="0.12" right="0.51" top="0.13" bottom="0.14" header="0.15" footer="0.1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Happy 2005</cp:lastModifiedBy>
  <cp:lastPrinted>2008-04-23T09:04:33Z</cp:lastPrinted>
  <dcterms:created xsi:type="dcterms:W3CDTF">2005-07-17T16:09:06Z</dcterms:created>
  <dcterms:modified xsi:type="dcterms:W3CDTF">2010-11-29T11:43:15Z</dcterms:modified>
  <cp:category/>
  <cp:version/>
  <cp:contentType/>
  <cp:contentStatus/>
</cp:coreProperties>
</file>